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DATA PORTAL KATA SADA 2025\Revisi file csv setelah desk\"/>
    </mc:Choice>
  </mc:AlternateContent>
  <bookViews>
    <workbookView xWindow="0" yWindow="0" windowWidth="20490" windowHeight="9045" activeTab="8"/>
  </bookViews>
  <sheets>
    <sheet name="1_30.1" sheetId="11" r:id="rId1"/>
    <sheet name="1_24.1" sheetId="10" r:id="rId2"/>
    <sheet name="1_53.1" sheetId="9" r:id="rId3"/>
    <sheet name="1_95.1" sheetId="8" r:id="rId4"/>
    <sheet name="1_57.1" sheetId="7" r:id="rId5"/>
    <sheet name="1_55.1" sheetId="6" r:id="rId6"/>
    <sheet name="1_45.1" sheetId="5" r:id="rId7"/>
    <sheet name="1_44.1" sheetId="4" r:id="rId8"/>
    <sheet name="1_25.1" sheetId="3" r:id="rId9"/>
    <sheet name="1_21.1" sheetId="2" r:id="rId10"/>
    <sheet name="1_20.1" sheetId="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0" l="1"/>
  <c r="E25" i="11"/>
  <c r="G7" i="9" l="1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E25" i="4"/>
  <c r="E24" i="5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F25" i="6"/>
  <c r="E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E25" i="7"/>
  <c r="G25" i="6" l="1"/>
  <c r="G6" i="9" l="1"/>
  <c r="G25" i="8" l="1"/>
  <c r="F25" i="8"/>
  <c r="E25" i="8"/>
</calcChain>
</file>

<file path=xl/sharedStrings.xml><?xml version="1.0" encoding="utf-8"?>
<sst xmlns="http://schemas.openxmlformats.org/spreadsheetml/2006/main" count="499" uniqueCount="52">
  <si>
    <t>JUMLAH SELURUH BAYI USIA 0 SAMPAI DENGAN 11 BULAN TAHUN 2024</t>
  </si>
  <si>
    <t>NO</t>
  </si>
  <si>
    <t>KODE WILAYAH</t>
  </si>
  <si>
    <t>KECAMATAN</t>
  </si>
  <si>
    <t>PUSKESMAS</t>
  </si>
  <si>
    <t xml:space="preserve">JUMLAH SELURUH BAYI USIA 0 SAMPAI DENGAN 11 BULAN </t>
  </si>
  <si>
    <t>KABANJAHE</t>
  </si>
  <si>
    <t>BERASTAGI</t>
  </si>
  <si>
    <t>KORPRI</t>
  </si>
  <si>
    <t>BARUSJAHE</t>
  </si>
  <si>
    <t>TIGAPANAH</t>
  </si>
  <si>
    <t>SINGA</t>
  </si>
  <si>
    <t>MEREK</t>
  </si>
  <si>
    <t>MUNTE</t>
  </si>
  <si>
    <t>JUHAR</t>
  </si>
  <si>
    <t>TIGABINANGA</t>
  </si>
  <si>
    <t>LAUBALENG</t>
  </si>
  <si>
    <t>MARDINGDING</t>
  </si>
  <si>
    <t>PAYUNG</t>
  </si>
  <si>
    <t>SIMPANG EMPAT</t>
  </si>
  <si>
    <t>KUTABULUH</t>
  </si>
  <si>
    <t>DOLATRAYAT</t>
  </si>
  <si>
    <t>MERDEKA</t>
  </si>
  <si>
    <t>NAMAN TERAN</t>
  </si>
  <si>
    <t>TIGANDERKET</t>
  </si>
  <si>
    <t>JUMLAH</t>
  </si>
  <si>
    <t>Jumlah Kasus AFP Non Polio yang Dilaporkan Tahun 2024</t>
  </si>
  <si>
    <t xml:space="preserve">Jumlah Kasus AFP Non Polio yang Dilaporkan </t>
  </si>
  <si>
    <t>JUMLAH PENEMUAN KASUS TUBERKOLOSIS TAHUN 2024</t>
  </si>
  <si>
    <t xml:space="preserve">PENEMUAN KASUS TUBERKOLOSIS </t>
  </si>
  <si>
    <t>JUMLAH KLB DI DESA DAN KELURAHAN  YANG DITANGANI KURANG DARI 24 JAM TAHUN 2024</t>
  </si>
  <si>
    <t>JUMLAH KLB DI DESA DAN KELURAHAN  YANG DITANGANI KURANG DARI 24 JAM</t>
  </si>
  <si>
    <t>Jumlah KLB di Desa dan Kelurahan  Yang Terjadi Tahun 2024</t>
  </si>
  <si>
    <t>Jumlah KLB di Desa dan Kelurahan  Yang Terjadi</t>
  </si>
  <si>
    <t>JUMLAH PENDERITA HIPERTENSI ≥15 TAHUN YANG MENDAPATKAN PELAYANAN KESEHATAN SESUAI STANDAR TAHUN 2024</t>
  </si>
  <si>
    <t>JUMLAH PENDERITA HIPERTENSI &gt;= 15 TAHUN YANG MENDAPATKAN PELAYANAN SESUAI STANDAR LAKI-LAKI</t>
  </si>
  <si>
    <t>JUMLAH PENDERITA HIPERTENSI &gt;= 15 TAHUN YANG MENDAPATKAN PELAYANAN SESUAI STANDAR PEREMPUAN</t>
  </si>
  <si>
    <t>JUMLAH PENDERITA HIPERTENSI &gt;= 15 TAHUN YANG MENDAPATKAN PELAYANAN SESUAI STANDAR LAKI-LAKI + PEREMPUAN</t>
  </si>
  <si>
    <t>JUMLAH PENDERITA DM&gt;= 15 TAHUN YANG MENDAPATKAN PELAYANAN KESEHATAN SESUAI STANDAR TAHUN 2024</t>
  </si>
  <si>
    <t>JUMLAH PENDERITA DM&gt;= 15 TAHUN YANG MENDAPATKAN PELAYANAN KESEHATAN SESUAI STANDAR</t>
  </si>
  <si>
    <t>JUMLAH KESAKITAN AKIBAT MALARIA TAHUN 2024</t>
  </si>
  <si>
    <t>JUMLAH KESAKITAN AKIBAT MALARIA LAKI-LAKI</t>
  </si>
  <si>
    <t>JUMLAH KESAKITAN AKIBAT MALARIA PEREMPUAN</t>
  </si>
  <si>
    <t>JUMLAH KESAKITAN AKIBAT MALARIA LAKI-LAKI + PEREMPUAN</t>
  </si>
  <si>
    <t>JUMLAH  LANSIA 60 TAHUN KEATAS YANG MENDAPAT SKRINING KESEHATAN SESUAI STANDAR TAHUN 2024</t>
  </si>
  <si>
    <t xml:space="preserve">LANSIA 60 TAHUN KEATAS LAKI-LAKI </t>
  </si>
  <si>
    <t xml:space="preserve"> LANSIA 60 TAHUN KEATAS PEREMPUAN </t>
  </si>
  <si>
    <t>Jumlah</t>
  </si>
  <si>
    <t>JUMLAH PERKIRAAN PENDERITA PNEUMONIA BALITA TAHUN 2024</t>
  </si>
  <si>
    <t>JUMLAH PERKIRAAN PNEUMONIA BALITA</t>
  </si>
  <si>
    <t>JUMLAH PERKIRAAN PENDERITA DIARE BALITA</t>
  </si>
  <si>
    <t>JUMLAH PERKIRAAN PENDERITA DIARE BALITA 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</si>
</sst>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"/>
  </numFmts>
  <fonts count="12" x14ac:knownFonts="1">
    <font>
      <sz val="10"/>
      <color rgb="FF000000"/>
      <name val="Calibri"/>
      <scheme val="minor"/>
    </font>
    <font>
      <sz val="11"/>
      <color theme="1"/>
      <name val="Calibri"/>
    </font>
    <font>
      <sz val="11"/>
      <color rgb="FF000000"/>
      <name val="Calibri"/>
    </font>
    <font>
      <sz val="12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2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2" fillId="0" borderId="0" xfId="0" applyFont="1" applyAlignment="1"/>
    <xf numFmtId="0" fontId="2" fillId="0" borderId="1" xfId="0" applyFont="1" applyBorder="1" applyAlignment="1">
      <alignment horizontal="right"/>
    </xf>
    <xf numFmtId="164" fontId="2" fillId="0" borderId="0" xfId="0" applyNumberFormat="1" applyFont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37" fontId="9" fillId="0" borderId="9" xfId="0" applyNumberFormat="1" applyFont="1" applyBorder="1" applyAlignment="1">
      <alignment vertical="center"/>
    </xf>
    <xf numFmtId="0" fontId="0" fillId="0" borderId="0" xfId="0" applyFont="1" applyAlignment="1"/>
    <xf numFmtId="3" fontId="9" fillId="0" borderId="10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37" fontId="9" fillId="3" borderId="11" xfId="0" applyNumberFormat="1" applyFont="1" applyFill="1" applyBorder="1" applyAlignment="1">
      <alignment vertical="center"/>
    </xf>
    <xf numFmtId="37" fontId="10" fillId="0" borderId="12" xfId="0" applyNumberFormat="1" applyFont="1" applyBorder="1" applyAlignment="1">
      <alignment vertical="center"/>
    </xf>
    <xf numFmtId="37" fontId="9" fillId="0" borderId="10" xfId="0" applyNumberFormat="1" applyFont="1" applyBorder="1" applyAlignment="1">
      <alignment vertical="center"/>
    </xf>
    <xf numFmtId="37" fontId="9" fillId="0" borderId="13" xfId="0" applyNumberFormat="1" applyFont="1" applyBorder="1" applyAlignment="1">
      <alignment vertical="center"/>
    </xf>
    <xf numFmtId="37" fontId="10" fillId="0" borderId="14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37" fontId="9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0" fillId="0" borderId="0" xfId="0" applyFont="1" applyBorder="1" applyAlignment="1"/>
    <xf numFmtId="3" fontId="9" fillId="0" borderId="13" xfId="0" applyNumberFormat="1" applyFont="1" applyBorder="1" applyAlignment="1">
      <alignment vertical="center"/>
    </xf>
    <xf numFmtId="3" fontId="11" fillId="0" borderId="6" xfId="0" applyNumberFormat="1" applyFont="1" applyBorder="1" applyAlignment="1">
      <alignment vertical="center"/>
    </xf>
    <xf numFmtId="1" fontId="3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2" fillId="0" borderId="4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25"/>
  <sheetViews>
    <sheetView workbookViewId="0">
      <selection activeCell="E6" sqref="E6:E25"/>
    </sheetView>
  </sheetViews>
  <sheetFormatPr defaultColWidth="12.5703125" defaultRowHeight="15.75" customHeight="1" x14ac:dyDescent="0.2"/>
  <cols>
    <col min="1" max="1" width="12.5703125" style="20"/>
    <col min="2" max="2" width="16.7109375" style="20" customWidth="1"/>
    <col min="3" max="4" width="14.85546875" style="20" customWidth="1"/>
    <col min="5" max="5" width="48.140625" style="20" customWidth="1"/>
    <col min="6" max="16384" width="12.5703125" style="20"/>
  </cols>
  <sheetData>
    <row r="1" spans="1:5" ht="15.75" customHeight="1" x14ac:dyDescent="0.25">
      <c r="A1" s="42" t="s">
        <v>51</v>
      </c>
      <c r="B1" s="43"/>
      <c r="C1" s="43"/>
      <c r="D1" s="43"/>
      <c r="E1" s="43"/>
    </row>
    <row r="2" spans="1:5" ht="15.75" customHeight="1" x14ac:dyDescent="0.25">
      <c r="A2" s="12"/>
      <c r="B2" s="12"/>
      <c r="C2" s="12"/>
      <c r="D2" s="12"/>
      <c r="E2" s="12"/>
    </row>
    <row r="3" spans="1:5" ht="15.75" customHeight="1" x14ac:dyDescent="0.25">
      <c r="A3" s="12"/>
      <c r="B3" s="12"/>
      <c r="C3" s="12"/>
      <c r="D3" s="12"/>
      <c r="E3" s="12"/>
    </row>
    <row r="4" spans="1:5" ht="15.75" customHeight="1" x14ac:dyDescent="0.25">
      <c r="A4" s="12"/>
      <c r="B4" s="12"/>
      <c r="C4" s="12"/>
      <c r="D4" s="12"/>
      <c r="E4" s="12"/>
    </row>
    <row r="5" spans="1:5" ht="15.75" customHeight="1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50</v>
      </c>
    </row>
    <row r="6" spans="1:5" ht="15.75" customHeight="1" x14ac:dyDescent="0.25">
      <c r="A6" s="3">
        <v>1</v>
      </c>
      <c r="B6" s="4">
        <v>37054</v>
      </c>
      <c r="C6" s="3" t="s">
        <v>6</v>
      </c>
      <c r="D6" s="3" t="s">
        <v>6</v>
      </c>
      <c r="E6" s="21">
        <v>133</v>
      </c>
    </row>
    <row r="7" spans="1:5" ht="15.75" customHeight="1" x14ac:dyDescent="0.25">
      <c r="A7" s="3">
        <v>2</v>
      </c>
      <c r="B7" s="4">
        <v>37418</v>
      </c>
      <c r="C7" s="3" t="s">
        <v>7</v>
      </c>
      <c r="D7" s="3" t="s">
        <v>7</v>
      </c>
      <c r="E7" s="22">
        <v>77</v>
      </c>
    </row>
    <row r="8" spans="1:5" ht="15.75" customHeight="1" x14ac:dyDescent="0.25">
      <c r="A8" s="3">
        <v>3</v>
      </c>
      <c r="B8" s="4">
        <v>37419</v>
      </c>
      <c r="C8" s="3" t="s">
        <v>7</v>
      </c>
      <c r="D8" s="3" t="s">
        <v>8</v>
      </c>
      <c r="E8" s="22">
        <v>52</v>
      </c>
    </row>
    <row r="9" spans="1:5" ht="15.75" customHeight="1" x14ac:dyDescent="0.25">
      <c r="A9" s="3">
        <v>4</v>
      </c>
      <c r="B9" s="4">
        <v>37784</v>
      </c>
      <c r="C9" s="3" t="s">
        <v>9</v>
      </c>
      <c r="D9" s="3" t="s">
        <v>9</v>
      </c>
      <c r="E9" s="22">
        <v>41</v>
      </c>
    </row>
    <row r="10" spans="1:5" ht="15.75" customHeight="1" x14ac:dyDescent="0.25">
      <c r="A10" s="3">
        <v>5</v>
      </c>
      <c r="B10" s="4">
        <v>38150</v>
      </c>
      <c r="C10" s="3" t="s">
        <v>10</v>
      </c>
      <c r="D10" s="3" t="s">
        <v>10</v>
      </c>
      <c r="E10" s="22">
        <v>61</v>
      </c>
    </row>
    <row r="11" spans="1:5" ht="15.75" customHeight="1" x14ac:dyDescent="0.25">
      <c r="A11" s="3">
        <v>6</v>
      </c>
      <c r="B11" s="4">
        <v>38151</v>
      </c>
      <c r="C11" s="3" t="s">
        <v>10</v>
      </c>
      <c r="D11" s="3" t="s">
        <v>11</v>
      </c>
      <c r="E11" s="22">
        <v>21</v>
      </c>
    </row>
    <row r="12" spans="1:5" ht="15.75" customHeight="1" x14ac:dyDescent="0.25">
      <c r="A12" s="3">
        <v>7</v>
      </c>
      <c r="B12" s="4">
        <v>38515</v>
      </c>
      <c r="C12" s="3" t="s">
        <v>12</v>
      </c>
      <c r="D12" s="3" t="s">
        <v>12</v>
      </c>
      <c r="E12" s="22">
        <v>51</v>
      </c>
    </row>
    <row r="13" spans="1:5" ht="15.75" customHeight="1" x14ac:dyDescent="0.25">
      <c r="A13" s="3">
        <v>8</v>
      </c>
      <c r="B13" s="4">
        <v>38880</v>
      </c>
      <c r="C13" s="3" t="s">
        <v>13</v>
      </c>
      <c r="D13" s="3" t="s">
        <v>13</v>
      </c>
      <c r="E13" s="22">
        <v>43</v>
      </c>
    </row>
    <row r="14" spans="1:5" ht="15.75" customHeight="1" x14ac:dyDescent="0.25">
      <c r="A14" s="3">
        <v>9</v>
      </c>
      <c r="B14" s="4">
        <v>39245</v>
      </c>
      <c r="C14" s="3" t="s">
        <v>14</v>
      </c>
      <c r="D14" s="3" t="s">
        <v>14</v>
      </c>
      <c r="E14" s="22">
        <v>26</v>
      </c>
    </row>
    <row r="15" spans="1:5" ht="15.75" customHeight="1" x14ac:dyDescent="0.25">
      <c r="A15" s="3">
        <v>10</v>
      </c>
      <c r="B15" s="4">
        <v>39611</v>
      </c>
      <c r="C15" s="3" t="s">
        <v>15</v>
      </c>
      <c r="D15" s="3" t="s">
        <v>15</v>
      </c>
      <c r="E15" s="22">
        <v>42</v>
      </c>
    </row>
    <row r="16" spans="1:5" ht="15.75" customHeight="1" x14ac:dyDescent="0.25">
      <c r="A16" s="3">
        <v>11</v>
      </c>
      <c r="B16" s="4">
        <v>39976</v>
      </c>
      <c r="C16" s="3" t="s">
        <v>16</v>
      </c>
      <c r="D16" s="3" t="s">
        <v>16</v>
      </c>
      <c r="E16" s="22">
        <v>38</v>
      </c>
    </row>
    <row r="17" spans="1:5" ht="15.75" customHeight="1" x14ac:dyDescent="0.25">
      <c r="A17" s="3">
        <v>12</v>
      </c>
      <c r="B17" s="4">
        <v>40341</v>
      </c>
      <c r="C17" s="3" t="s">
        <v>17</v>
      </c>
      <c r="D17" s="3" t="s">
        <v>17</v>
      </c>
      <c r="E17" s="22">
        <v>41</v>
      </c>
    </row>
    <row r="18" spans="1:5" ht="15.75" customHeight="1" x14ac:dyDescent="0.25">
      <c r="A18" s="3">
        <v>13</v>
      </c>
      <c r="B18" s="4">
        <v>40706</v>
      </c>
      <c r="C18" s="3" t="s">
        <v>18</v>
      </c>
      <c r="D18" s="3" t="s">
        <v>18</v>
      </c>
      <c r="E18" s="22">
        <v>19</v>
      </c>
    </row>
    <row r="19" spans="1:5" ht="15.75" customHeight="1" x14ac:dyDescent="0.25">
      <c r="A19" s="3">
        <v>14</v>
      </c>
      <c r="B19" s="4">
        <v>41072</v>
      </c>
      <c r="C19" s="3" t="s">
        <v>19</v>
      </c>
      <c r="D19" s="3" t="s">
        <v>19</v>
      </c>
      <c r="E19" s="22">
        <v>51</v>
      </c>
    </row>
    <row r="20" spans="1:5" ht="15.75" customHeight="1" x14ac:dyDescent="0.25">
      <c r="A20" s="3">
        <v>15</v>
      </c>
      <c r="B20" s="4">
        <v>41437</v>
      </c>
      <c r="C20" s="3" t="s">
        <v>20</v>
      </c>
      <c r="D20" s="3" t="s">
        <v>20</v>
      </c>
      <c r="E20" s="22">
        <v>22</v>
      </c>
    </row>
    <row r="21" spans="1:5" ht="15.75" customHeight="1" x14ac:dyDescent="0.25">
      <c r="A21" s="3">
        <v>16</v>
      </c>
      <c r="B21" s="4">
        <v>41802</v>
      </c>
      <c r="C21" s="3" t="s">
        <v>21</v>
      </c>
      <c r="D21" s="3" t="s">
        <v>21</v>
      </c>
      <c r="E21" s="22">
        <v>23</v>
      </c>
    </row>
    <row r="22" spans="1:5" ht="15.75" customHeight="1" x14ac:dyDescent="0.25">
      <c r="A22" s="3">
        <v>17</v>
      </c>
      <c r="B22" s="4">
        <v>42167</v>
      </c>
      <c r="C22" s="3" t="s">
        <v>22</v>
      </c>
      <c r="D22" s="3" t="s">
        <v>22</v>
      </c>
      <c r="E22" s="22">
        <v>36</v>
      </c>
    </row>
    <row r="23" spans="1:5" ht="15.75" customHeight="1" x14ac:dyDescent="0.25">
      <c r="A23" s="3">
        <v>18</v>
      </c>
      <c r="B23" s="4">
        <v>42533</v>
      </c>
      <c r="C23" s="3" t="s">
        <v>23</v>
      </c>
      <c r="D23" s="3" t="s">
        <v>23</v>
      </c>
      <c r="E23" s="22">
        <v>32</v>
      </c>
    </row>
    <row r="24" spans="1:5" ht="15.75" customHeight="1" x14ac:dyDescent="0.25">
      <c r="A24" s="3">
        <v>19</v>
      </c>
      <c r="B24" s="4">
        <v>42898</v>
      </c>
      <c r="C24" s="3" t="s">
        <v>24</v>
      </c>
      <c r="D24" s="3" t="s">
        <v>24</v>
      </c>
      <c r="E24" s="39">
        <v>28</v>
      </c>
    </row>
    <row r="25" spans="1:5" ht="15.75" customHeight="1" x14ac:dyDescent="0.25">
      <c r="A25" s="44" t="s">
        <v>25</v>
      </c>
      <c r="B25" s="45"/>
      <c r="C25" s="45"/>
      <c r="D25" s="46"/>
      <c r="E25" s="40">
        <f>SUM(E6:E24)</f>
        <v>837</v>
      </c>
    </row>
  </sheetData>
  <mergeCells count="2">
    <mergeCell ref="A1:E1"/>
    <mergeCell ref="A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outlinePr summaryBelow="0" summaryRight="0"/>
  </sheetPr>
  <dimension ref="A1:E23"/>
  <sheetViews>
    <sheetView workbookViewId="0">
      <selection activeCell="F23" sqref="F23"/>
    </sheetView>
  </sheetViews>
  <sheetFormatPr defaultColWidth="12.5703125" defaultRowHeight="15.75" customHeight="1" x14ac:dyDescent="0.2"/>
  <cols>
    <col min="1" max="4" width="12.5703125" style="20"/>
    <col min="5" max="5" width="38.28515625" style="20" customWidth="1"/>
    <col min="6" max="16384" width="12.5703125" style="20"/>
  </cols>
  <sheetData>
    <row r="1" spans="1:5" ht="15" x14ac:dyDescent="0.2">
      <c r="A1" s="47" t="s">
        <v>48</v>
      </c>
      <c r="B1" s="43"/>
      <c r="C1" s="43"/>
      <c r="D1" s="43"/>
      <c r="E1" s="43"/>
    </row>
    <row r="3" spans="1:5" ht="15.75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49</v>
      </c>
    </row>
    <row r="4" spans="1:5" ht="15.75" customHeight="1" x14ac:dyDescent="0.25">
      <c r="A4" s="3">
        <v>1</v>
      </c>
      <c r="B4" s="4">
        <v>37054</v>
      </c>
      <c r="C4" s="3" t="s">
        <v>6</v>
      </c>
      <c r="D4" s="3" t="s">
        <v>6</v>
      </c>
      <c r="E4" s="41">
        <v>183</v>
      </c>
    </row>
    <row r="5" spans="1:5" ht="15.75" customHeight="1" x14ac:dyDescent="0.25">
      <c r="A5" s="3">
        <v>2</v>
      </c>
      <c r="B5" s="4">
        <v>37418</v>
      </c>
      <c r="C5" s="3" t="s">
        <v>7</v>
      </c>
      <c r="D5" s="3" t="s">
        <v>7</v>
      </c>
      <c r="E5" s="41">
        <v>116</v>
      </c>
    </row>
    <row r="6" spans="1:5" ht="15.75" customHeight="1" x14ac:dyDescent="0.25">
      <c r="A6" s="3">
        <v>3</v>
      </c>
      <c r="B6" s="4">
        <v>37419</v>
      </c>
      <c r="C6" s="3" t="s">
        <v>7</v>
      </c>
      <c r="D6" s="3" t="s">
        <v>8</v>
      </c>
      <c r="E6" s="41">
        <v>84</v>
      </c>
    </row>
    <row r="7" spans="1:5" ht="15.75" customHeight="1" x14ac:dyDescent="0.25">
      <c r="A7" s="3">
        <v>4</v>
      </c>
      <c r="B7" s="4">
        <v>37784</v>
      </c>
      <c r="C7" s="3" t="s">
        <v>9</v>
      </c>
      <c r="D7" s="3" t="s">
        <v>9</v>
      </c>
      <c r="E7" s="41">
        <v>63</v>
      </c>
    </row>
    <row r="8" spans="1:5" ht="15.75" customHeight="1" x14ac:dyDescent="0.25">
      <c r="A8" s="3">
        <v>5</v>
      </c>
      <c r="B8" s="4">
        <v>38150</v>
      </c>
      <c r="C8" s="3" t="s">
        <v>10</v>
      </c>
      <c r="D8" s="3" t="s">
        <v>10</v>
      </c>
      <c r="E8" s="41">
        <v>95</v>
      </c>
    </row>
    <row r="9" spans="1:5" ht="15.75" customHeight="1" x14ac:dyDescent="0.25">
      <c r="A9" s="3">
        <v>6</v>
      </c>
      <c r="B9" s="4">
        <v>38151</v>
      </c>
      <c r="C9" s="3" t="s">
        <v>10</v>
      </c>
      <c r="D9" s="3" t="s">
        <v>11</v>
      </c>
      <c r="E9" s="41">
        <v>37</v>
      </c>
    </row>
    <row r="10" spans="1:5" ht="15.75" customHeight="1" x14ac:dyDescent="0.25">
      <c r="A10" s="3">
        <v>7</v>
      </c>
      <c r="B10" s="4">
        <v>38515</v>
      </c>
      <c r="C10" s="3" t="s">
        <v>12</v>
      </c>
      <c r="D10" s="3" t="s">
        <v>12</v>
      </c>
      <c r="E10" s="41">
        <v>80</v>
      </c>
    </row>
    <row r="11" spans="1:5" ht="15.75" customHeight="1" x14ac:dyDescent="0.25">
      <c r="A11" s="3">
        <v>8</v>
      </c>
      <c r="B11" s="4">
        <v>38880</v>
      </c>
      <c r="C11" s="3" t="s">
        <v>13</v>
      </c>
      <c r="D11" s="3" t="s">
        <v>13</v>
      </c>
      <c r="E11" s="41">
        <v>73</v>
      </c>
    </row>
    <row r="12" spans="1:5" ht="15.75" customHeight="1" x14ac:dyDescent="0.25">
      <c r="A12" s="3">
        <v>9</v>
      </c>
      <c r="B12" s="4">
        <v>39245</v>
      </c>
      <c r="C12" s="3" t="s">
        <v>14</v>
      </c>
      <c r="D12" s="3" t="s">
        <v>14</v>
      </c>
      <c r="E12" s="41">
        <v>47</v>
      </c>
    </row>
    <row r="13" spans="1:5" ht="15.75" customHeight="1" x14ac:dyDescent="0.25">
      <c r="A13" s="3">
        <v>10</v>
      </c>
      <c r="B13" s="4">
        <v>39611</v>
      </c>
      <c r="C13" s="3" t="s">
        <v>15</v>
      </c>
      <c r="D13" s="3" t="s">
        <v>15</v>
      </c>
      <c r="E13" s="41">
        <v>69</v>
      </c>
    </row>
    <row r="14" spans="1:5" ht="15.75" customHeight="1" x14ac:dyDescent="0.25">
      <c r="A14" s="3">
        <v>11</v>
      </c>
      <c r="B14" s="4">
        <v>39976</v>
      </c>
      <c r="C14" s="3" t="s">
        <v>16</v>
      </c>
      <c r="D14" s="3" t="s">
        <v>16</v>
      </c>
      <c r="E14" s="41">
        <v>62</v>
      </c>
    </row>
    <row r="15" spans="1:5" ht="15.75" customHeight="1" x14ac:dyDescent="0.25">
      <c r="A15" s="3">
        <v>12</v>
      </c>
      <c r="B15" s="4">
        <v>40341</v>
      </c>
      <c r="C15" s="3" t="s">
        <v>17</v>
      </c>
      <c r="D15" s="3" t="s">
        <v>17</v>
      </c>
      <c r="E15" s="41">
        <v>66</v>
      </c>
    </row>
    <row r="16" spans="1:5" ht="15.75" customHeight="1" x14ac:dyDescent="0.25">
      <c r="A16" s="3">
        <v>13</v>
      </c>
      <c r="B16" s="4">
        <v>40706</v>
      </c>
      <c r="C16" s="3" t="s">
        <v>18</v>
      </c>
      <c r="D16" s="3" t="s">
        <v>18</v>
      </c>
      <c r="E16" s="41">
        <v>37</v>
      </c>
    </row>
    <row r="17" spans="1:5" ht="15.75" customHeight="1" x14ac:dyDescent="0.25">
      <c r="A17" s="3">
        <v>14</v>
      </c>
      <c r="B17" s="4">
        <v>41072</v>
      </c>
      <c r="C17" s="3" t="s">
        <v>19</v>
      </c>
      <c r="D17" s="3" t="s">
        <v>19</v>
      </c>
      <c r="E17" s="41">
        <v>76</v>
      </c>
    </row>
    <row r="18" spans="1:5" ht="15.75" customHeight="1" x14ac:dyDescent="0.25">
      <c r="A18" s="3">
        <v>15</v>
      </c>
      <c r="B18" s="4">
        <v>41437</v>
      </c>
      <c r="C18" s="3" t="s">
        <v>20</v>
      </c>
      <c r="D18" s="3" t="s">
        <v>20</v>
      </c>
      <c r="E18" s="41">
        <v>44</v>
      </c>
    </row>
    <row r="19" spans="1:5" ht="15.75" customHeight="1" x14ac:dyDescent="0.25">
      <c r="A19" s="3">
        <v>16</v>
      </c>
      <c r="B19" s="4">
        <v>41802</v>
      </c>
      <c r="C19" s="3" t="s">
        <v>21</v>
      </c>
      <c r="D19" s="3" t="s">
        <v>21</v>
      </c>
      <c r="E19" s="41">
        <v>40</v>
      </c>
    </row>
    <row r="20" spans="1:5" ht="15.75" customHeight="1" x14ac:dyDescent="0.25">
      <c r="A20" s="3">
        <v>17</v>
      </c>
      <c r="B20" s="4">
        <v>42167</v>
      </c>
      <c r="C20" s="3" t="s">
        <v>22</v>
      </c>
      <c r="D20" s="3" t="s">
        <v>22</v>
      </c>
      <c r="E20" s="41">
        <v>60</v>
      </c>
    </row>
    <row r="21" spans="1:5" ht="15.75" customHeight="1" x14ac:dyDescent="0.25">
      <c r="A21" s="3">
        <v>18</v>
      </c>
      <c r="B21" s="4">
        <v>42533</v>
      </c>
      <c r="C21" s="3" t="s">
        <v>23</v>
      </c>
      <c r="D21" s="3" t="s">
        <v>23</v>
      </c>
      <c r="E21" s="41">
        <v>56</v>
      </c>
    </row>
    <row r="22" spans="1:5" ht="15.75" customHeight="1" x14ac:dyDescent="0.25">
      <c r="A22" s="3">
        <v>19</v>
      </c>
      <c r="B22" s="4">
        <v>42898</v>
      </c>
      <c r="C22" s="3" t="s">
        <v>24</v>
      </c>
      <c r="D22" s="3" t="s">
        <v>24</v>
      </c>
      <c r="E22" s="41">
        <v>53</v>
      </c>
    </row>
    <row r="23" spans="1:5" ht="15.75" customHeight="1" x14ac:dyDescent="0.25">
      <c r="A23" s="44" t="s">
        <v>25</v>
      </c>
      <c r="B23" s="45"/>
      <c r="C23" s="45"/>
      <c r="D23" s="46"/>
      <c r="E23" s="17">
        <f>SUM(E4:E22)</f>
        <v>1341</v>
      </c>
    </row>
  </sheetData>
  <mergeCells count="2">
    <mergeCell ref="A1:E1"/>
    <mergeCell ref="A23:D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26"/>
  <sheetViews>
    <sheetView topLeftCell="A13" zoomScale="85" zoomScaleNormal="85" workbookViewId="0">
      <selection activeCell="I22" sqref="I22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4" width="14.85546875" style="1" customWidth="1"/>
    <col min="5" max="5" width="19.42578125" style="1" customWidth="1"/>
    <col min="6" max="6" width="21.5703125" style="1" customWidth="1"/>
    <col min="7" max="7" width="21.85546875" style="1" customWidth="1"/>
    <col min="8" max="16384" width="12.5703125" style="1"/>
  </cols>
  <sheetData>
    <row r="1" spans="1:7" ht="15.75" customHeight="1" x14ac:dyDescent="0.25">
      <c r="A1" s="48" t="s">
        <v>44</v>
      </c>
      <c r="B1" s="43"/>
      <c r="C1" s="43"/>
      <c r="D1" s="43"/>
      <c r="E1" s="43"/>
      <c r="F1" s="43"/>
      <c r="G1" s="43"/>
    </row>
    <row r="2" spans="1:7" ht="15.75" customHeight="1" x14ac:dyDescent="0.25">
      <c r="A2" s="12"/>
      <c r="B2" s="12"/>
      <c r="C2" s="12"/>
      <c r="D2" s="12"/>
      <c r="E2" s="12"/>
      <c r="F2" s="12"/>
      <c r="G2" s="12"/>
    </row>
    <row r="3" spans="1:7" ht="15.75" customHeight="1" x14ac:dyDescent="0.25">
      <c r="A3" s="12"/>
      <c r="B3" s="12"/>
      <c r="C3" s="12"/>
      <c r="D3" s="12"/>
      <c r="E3" s="12"/>
      <c r="F3" s="12"/>
      <c r="G3" s="12"/>
    </row>
    <row r="4" spans="1:7" ht="15.75" customHeight="1" x14ac:dyDescent="0.25">
      <c r="A4" s="12"/>
      <c r="B4" s="12"/>
      <c r="C4" s="12"/>
      <c r="D4" s="12"/>
      <c r="E4" s="12"/>
      <c r="F4" s="12"/>
      <c r="G4" s="12"/>
    </row>
    <row r="5" spans="1:7" ht="15.75" customHeight="1" x14ac:dyDescent="0.25">
      <c r="A5" s="30" t="s">
        <v>1</v>
      </c>
      <c r="B5" s="30" t="s">
        <v>2</v>
      </c>
      <c r="C5" s="30" t="s">
        <v>3</v>
      </c>
      <c r="D5" s="30" t="s">
        <v>4</v>
      </c>
      <c r="E5" s="30" t="s">
        <v>45</v>
      </c>
      <c r="F5" s="30" t="s">
        <v>46</v>
      </c>
      <c r="G5" s="31" t="s">
        <v>47</v>
      </c>
    </row>
    <row r="6" spans="1:7" ht="15.75" customHeight="1" x14ac:dyDescent="0.25">
      <c r="A6" s="32">
        <v>1</v>
      </c>
      <c r="B6" s="33">
        <v>37054</v>
      </c>
      <c r="C6" s="32" t="s">
        <v>6</v>
      </c>
      <c r="D6" s="32" t="s">
        <v>6</v>
      </c>
      <c r="E6" s="34">
        <v>3014</v>
      </c>
      <c r="F6" s="34">
        <v>3654</v>
      </c>
      <c r="G6" s="35">
        <f>E6+F6</f>
        <v>6668</v>
      </c>
    </row>
    <row r="7" spans="1:7" ht="15.75" customHeight="1" x14ac:dyDescent="0.25">
      <c r="A7" s="32">
        <v>2</v>
      </c>
      <c r="B7" s="33">
        <v>37418</v>
      </c>
      <c r="C7" s="32" t="s">
        <v>7</v>
      </c>
      <c r="D7" s="32" t="s">
        <v>7</v>
      </c>
      <c r="E7" s="31">
        <v>1234</v>
      </c>
      <c r="F7" s="31">
        <v>1520</v>
      </c>
      <c r="G7" s="35">
        <f t="shared" ref="G7:G24" si="0">E7+F7</f>
        <v>2754</v>
      </c>
    </row>
    <row r="8" spans="1:7" ht="15.75" customHeight="1" x14ac:dyDescent="0.25">
      <c r="A8" s="32">
        <v>3</v>
      </c>
      <c r="B8" s="33">
        <v>37419</v>
      </c>
      <c r="C8" s="32" t="s">
        <v>7</v>
      </c>
      <c r="D8" s="32" t="s">
        <v>8</v>
      </c>
      <c r="E8" s="36">
        <v>619</v>
      </c>
      <c r="F8" s="31">
        <v>796</v>
      </c>
      <c r="G8" s="35">
        <f t="shared" si="0"/>
        <v>1415</v>
      </c>
    </row>
    <row r="9" spans="1:7" ht="15.75" customHeight="1" x14ac:dyDescent="0.25">
      <c r="A9" s="32">
        <v>4</v>
      </c>
      <c r="B9" s="33">
        <v>37784</v>
      </c>
      <c r="C9" s="32" t="s">
        <v>9</v>
      </c>
      <c r="D9" s="32" t="s">
        <v>9</v>
      </c>
      <c r="E9" s="31">
        <v>1181</v>
      </c>
      <c r="F9" s="31">
        <v>1492</v>
      </c>
      <c r="G9" s="35">
        <f t="shared" si="0"/>
        <v>2673</v>
      </c>
    </row>
    <row r="10" spans="1:7" ht="15.75" customHeight="1" x14ac:dyDescent="0.25">
      <c r="A10" s="32">
        <v>5</v>
      </c>
      <c r="B10" s="33">
        <v>38150</v>
      </c>
      <c r="C10" s="32" t="s">
        <v>10</v>
      </c>
      <c r="D10" s="32" t="s">
        <v>10</v>
      </c>
      <c r="E10" s="31">
        <v>1145</v>
      </c>
      <c r="F10" s="36">
        <v>1438</v>
      </c>
      <c r="G10" s="35">
        <f t="shared" si="0"/>
        <v>2583</v>
      </c>
    </row>
    <row r="11" spans="1:7" ht="15.75" customHeight="1" x14ac:dyDescent="0.25">
      <c r="A11" s="32">
        <v>6</v>
      </c>
      <c r="B11" s="33">
        <v>38151</v>
      </c>
      <c r="C11" s="32" t="s">
        <v>10</v>
      </c>
      <c r="D11" s="32" t="s">
        <v>11</v>
      </c>
      <c r="E11" s="36">
        <v>429</v>
      </c>
      <c r="F11" s="36">
        <v>609</v>
      </c>
      <c r="G11" s="35">
        <f t="shared" si="0"/>
        <v>1038</v>
      </c>
    </row>
    <row r="12" spans="1:7" ht="15.75" customHeight="1" x14ac:dyDescent="0.25">
      <c r="A12" s="32">
        <v>7</v>
      </c>
      <c r="B12" s="33">
        <v>38515</v>
      </c>
      <c r="C12" s="32" t="s">
        <v>12</v>
      </c>
      <c r="D12" s="32" t="s">
        <v>12</v>
      </c>
      <c r="E12" s="36">
        <v>674</v>
      </c>
      <c r="F12" s="36">
        <v>1027</v>
      </c>
      <c r="G12" s="35">
        <f t="shared" si="0"/>
        <v>1701</v>
      </c>
    </row>
    <row r="13" spans="1:7" ht="15.75" customHeight="1" x14ac:dyDescent="0.25">
      <c r="A13" s="32">
        <v>8</v>
      </c>
      <c r="B13" s="33">
        <v>38880</v>
      </c>
      <c r="C13" s="32" t="s">
        <v>13</v>
      </c>
      <c r="D13" s="32" t="s">
        <v>13</v>
      </c>
      <c r="E13" s="36">
        <v>698</v>
      </c>
      <c r="F13" s="36">
        <v>1605</v>
      </c>
      <c r="G13" s="35">
        <f t="shared" si="0"/>
        <v>2303</v>
      </c>
    </row>
    <row r="14" spans="1:7" ht="15.75" customHeight="1" x14ac:dyDescent="0.25">
      <c r="A14" s="32">
        <v>9</v>
      </c>
      <c r="B14" s="33">
        <v>39245</v>
      </c>
      <c r="C14" s="32" t="s">
        <v>14</v>
      </c>
      <c r="D14" s="32" t="s">
        <v>14</v>
      </c>
      <c r="E14" s="36">
        <v>728</v>
      </c>
      <c r="F14" s="31">
        <v>962</v>
      </c>
      <c r="G14" s="35">
        <f t="shared" si="0"/>
        <v>1690</v>
      </c>
    </row>
    <row r="15" spans="1:7" ht="15.75" customHeight="1" x14ac:dyDescent="0.25">
      <c r="A15" s="32">
        <v>10</v>
      </c>
      <c r="B15" s="33">
        <v>39611</v>
      </c>
      <c r="C15" s="32" t="s">
        <v>15</v>
      </c>
      <c r="D15" s="32" t="s">
        <v>15</v>
      </c>
      <c r="E15" s="31">
        <v>1159</v>
      </c>
      <c r="F15" s="36">
        <v>1203</v>
      </c>
      <c r="G15" s="35">
        <f t="shared" si="0"/>
        <v>2362</v>
      </c>
    </row>
    <row r="16" spans="1:7" ht="15.75" customHeight="1" x14ac:dyDescent="0.25">
      <c r="A16" s="32">
        <v>11</v>
      </c>
      <c r="B16" s="33">
        <v>39976</v>
      </c>
      <c r="C16" s="32" t="s">
        <v>16</v>
      </c>
      <c r="D16" s="32" t="s">
        <v>16</v>
      </c>
      <c r="E16" s="36">
        <v>588</v>
      </c>
      <c r="F16" s="31">
        <v>1057</v>
      </c>
      <c r="G16" s="35">
        <f t="shared" si="0"/>
        <v>1645</v>
      </c>
    </row>
    <row r="17" spans="1:7" ht="15.75" customHeight="1" x14ac:dyDescent="0.25">
      <c r="A17" s="32">
        <v>12</v>
      </c>
      <c r="B17" s="33">
        <v>40341</v>
      </c>
      <c r="C17" s="32" t="s">
        <v>17</v>
      </c>
      <c r="D17" s="32" t="s">
        <v>17</v>
      </c>
      <c r="E17" s="36">
        <v>869</v>
      </c>
      <c r="F17" s="36">
        <v>977</v>
      </c>
      <c r="G17" s="35">
        <f t="shared" si="0"/>
        <v>1846</v>
      </c>
    </row>
    <row r="18" spans="1:7" ht="15.75" customHeight="1" x14ac:dyDescent="0.25">
      <c r="A18" s="32">
        <v>13</v>
      </c>
      <c r="B18" s="33">
        <v>40706</v>
      </c>
      <c r="C18" s="32" t="s">
        <v>18</v>
      </c>
      <c r="D18" s="32" t="s">
        <v>18</v>
      </c>
      <c r="E18" s="36">
        <v>553</v>
      </c>
      <c r="F18" s="36">
        <v>580</v>
      </c>
      <c r="G18" s="35">
        <f t="shared" si="0"/>
        <v>1133</v>
      </c>
    </row>
    <row r="19" spans="1:7" ht="15.75" customHeight="1" x14ac:dyDescent="0.25">
      <c r="A19" s="32">
        <v>14</v>
      </c>
      <c r="B19" s="33">
        <v>41072</v>
      </c>
      <c r="C19" s="32" t="s">
        <v>19</v>
      </c>
      <c r="D19" s="32" t="s">
        <v>19</v>
      </c>
      <c r="E19" s="31">
        <v>1110</v>
      </c>
      <c r="F19" s="36">
        <v>1404</v>
      </c>
      <c r="G19" s="35">
        <f t="shared" si="0"/>
        <v>2514</v>
      </c>
    </row>
    <row r="20" spans="1:7" ht="15.75" customHeight="1" x14ac:dyDescent="0.25">
      <c r="A20" s="32">
        <v>15</v>
      </c>
      <c r="B20" s="33">
        <v>41437</v>
      </c>
      <c r="C20" s="32" t="s">
        <v>20</v>
      </c>
      <c r="D20" s="32" t="s">
        <v>20</v>
      </c>
      <c r="E20" s="36">
        <v>272</v>
      </c>
      <c r="F20" s="36">
        <v>689</v>
      </c>
      <c r="G20" s="35">
        <f t="shared" si="0"/>
        <v>961</v>
      </c>
    </row>
    <row r="21" spans="1:7" ht="15.75" customHeight="1" x14ac:dyDescent="0.25">
      <c r="A21" s="32">
        <v>16</v>
      </c>
      <c r="B21" s="33">
        <v>41802</v>
      </c>
      <c r="C21" s="32" t="s">
        <v>21</v>
      </c>
      <c r="D21" s="32" t="s">
        <v>21</v>
      </c>
      <c r="E21" s="36">
        <v>470</v>
      </c>
      <c r="F21" s="36">
        <v>608</v>
      </c>
      <c r="G21" s="35">
        <f t="shared" si="0"/>
        <v>1078</v>
      </c>
    </row>
    <row r="22" spans="1:7" ht="15.75" customHeight="1" x14ac:dyDescent="0.25">
      <c r="A22" s="32">
        <v>17</v>
      </c>
      <c r="B22" s="33">
        <v>42167</v>
      </c>
      <c r="C22" s="32" t="s">
        <v>22</v>
      </c>
      <c r="D22" s="32" t="s">
        <v>22</v>
      </c>
      <c r="E22" s="36">
        <v>506</v>
      </c>
      <c r="F22" s="31">
        <v>681</v>
      </c>
      <c r="G22" s="35">
        <f t="shared" si="0"/>
        <v>1187</v>
      </c>
    </row>
    <row r="23" spans="1:7" ht="15.75" customHeight="1" x14ac:dyDescent="0.25">
      <c r="A23" s="32">
        <v>18</v>
      </c>
      <c r="B23" s="33">
        <v>42533</v>
      </c>
      <c r="C23" s="32" t="s">
        <v>23</v>
      </c>
      <c r="D23" s="32" t="s">
        <v>23</v>
      </c>
      <c r="E23" s="36">
        <v>684</v>
      </c>
      <c r="F23" s="36">
        <v>927</v>
      </c>
      <c r="G23" s="35">
        <f t="shared" si="0"/>
        <v>1611</v>
      </c>
    </row>
    <row r="24" spans="1:7" ht="15.75" customHeight="1" x14ac:dyDescent="0.25">
      <c r="A24" s="32">
        <v>19</v>
      </c>
      <c r="B24" s="33">
        <v>42898</v>
      </c>
      <c r="C24" s="32" t="s">
        <v>24</v>
      </c>
      <c r="D24" s="32" t="s">
        <v>24</v>
      </c>
      <c r="E24" s="36">
        <v>380</v>
      </c>
      <c r="F24" s="31">
        <v>981</v>
      </c>
      <c r="G24" s="35">
        <f t="shared" si="0"/>
        <v>1361</v>
      </c>
    </row>
    <row r="25" spans="1:7" ht="15.75" customHeight="1" x14ac:dyDescent="0.25">
      <c r="A25" s="32"/>
      <c r="B25" s="32"/>
      <c r="C25" s="32"/>
      <c r="D25" s="32"/>
      <c r="E25" s="37"/>
      <c r="F25" s="37"/>
      <c r="G25" s="35"/>
    </row>
    <row r="26" spans="1:7" ht="15.75" customHeight="1" x14ac:dyDescent="0.2">
      <c r="A26" s="38"/>
      <c r="B26" s="38"/>
      <c r="C26" s="38"/>
      <c r="D26" s="38"/>
      <c r="E26" s="38"/>
      <c r="F26" s="38"/>
      <c r="G26" s="38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25"/>
  <sheetViews>
    <sheetView zoomScale="77" zoomScaleNormal="77" workbookViewId="0">
      <selection activeCell="F32" sqref="F32:G32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4" width="14.85546875" style="1" customWidth="1"/>
    <col min="5" max="5" width="27.85546875" style="1" customWidth="1"/>
    <col min="6" max="6" width="34.85546875" style="1" customWidth="1"/>
    <col min="7" max="7" width="48.85546875" style="1" customWidth="1"/>
    <col min="8" max="16384" width="12.5703125" style="1"/>
  </cols>
  <sheetData>
    <row r="1" spans="1:7" ht="15.75" customHeight="1" x14ac:dyDescent="0.25">
      <c r="A1" s="48" t="s">
        <v>40</v>
      </c>
      <c r="B1" s="43"/>
      <c r="C1" s="43"/>
      <c r="D1" s="43"/>
      <c r="E1" s="43"/>
      <c r="F1" s="43"/>
      <c r="G1" s="43"/>
    </row>
    <row r="2" spans="1:7" ht="15.75" customHeight="1" x14ac:dyDescent="0.25">
      <c r="A2" s="12"/>
      <c r="B2" s="12"/>
      <c r="C2" s="12"/>
      <c r="D2" s="12"/>
      <c r="E2" s="12"/>
      <c r="F2" s="12"/>
      <c r="G2" s="12"/>
    </row>
    <row r="3" spans="1:7" ht="15.75" customHeight="1" x14ac:dyDescent="0.25">
      <c r="A3" s="12"/>
      <c r="B3" s="12"/>
      <c r="C3" s="12"/>
      <c r="D3" s="12"/>
      <c r="E3" s="12"/>
      <c r="F3" s="12"/>
      <c r="G3" s="12"/>
    </row>
    <row r="4" spans="1:7" ht="15.75" customHeight="1" x14ac:dyDescent="0.25">
      <c r="A4" s="12"/>
      <c r="B4" s="12"/>
      <c r="C4" s="12"/>
      <c r="D4" s="12"/>
      <c r="E4" s="12"/>
      <c r="F4" s="12"/>
      <c r="G4" s="12"/>
    </row>
    <row r="5" spans="1:7" ht="15.75" customHeigh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 t="s">
        <v>41</v>
      </c>
      <c r="F5" s="15" t="s">
        <v>42</v>
      </c>
      <c r="G5" s="15" t="s">
        <v>43</v>
      </c>
    </row>
    <row r="6" spans="1:7" ht="15.75" customHeight="1" x14ac:dyDescent="0.25">
      <c r="A6" s="3">
        <v>1</v>
      </c>
      <c r="B6" s="4">
        <v>37054</v>
      </c>
      <c r="C6" s="18" t="s">
        <v>6</v>
      </c>
      <c r="D6" s="18" t="s">
        <v>6</v>
      </c>
      <c r="E6" s="21">
        <v>11</v>
      </c>
      <c r="F6" s="21">
        <v>0</v>
      </c>
      <c r="G6" s="21">
        <f t="shared" ref="G6:G24" si="0">SUM(E6,F6)</f>
        <v>11</v>
      </c>
    </row>
    <row r="7" spans="1:7" ht="15.75" customHeight="1" x14ac:dyDescent="0.25">
      <c r="A7" s="3">
        <v>2</v>
      </c>
      <c r="B7" s="4">
        <v>37418</v>
      </c>
      <c r="C7" s="18" t="s">
        <v>7</v>
      </c>
      <c r="D7" s="18" t="s">
        <v>7</v>
      </c>
      <c r="E7" s="22">
        <v>0</v>
      </c>
      <c r="F7" s="22">
        <v>0</v>
      </c>
      <c r="G7" s="22">
        <f t="shared" si="0"/>
        <v>0</v>
      </c>
    </row>
    <row r="8" spans="1:7" ht="15.75" customHeight="1" x14ac:dyDescent="0.25">
      <c r="A8" s="3">
        <v>3</v>
      </c>
      <c r="B8" s="4">
        <v>37419</v>
      </c>
      <c r="C8" s="18" t="s">
        <v>7</v>
      </c>
      <c r="D8" s="18" t="s">
        <v>8</v>
      </c>
      <c r="E8" s="22">
        <v>2</v>
      </c>
      <c r="F8" s="22">
        <v>1</v>
      </c>
      <c r="G8" s="22">
        <f t="shared" si="0"/>
        <v>3</v>
      </c>
    </row>
    <row r="9" spans="1:7" ht="15.75" customHeight="1" x14ac:dyDescent="0.25">
      <c r="A9" s="3">
        <v>4</v>
      </c>
      <c r="B9" s="4">
        <v>37784</v>
      </c>
      <c r="C9" s="18" t="s">
        <v>9</v>
      </c>
      <c r="D9" s="18" t="s">
        <v>9</v>
      </c>
      <c r="E9" s="22">
        <v>0</v>
      </c>
      <c r="F9" s="22">
        <v>0</v>
      </c>
      <c r="G9" s="22">
        <f t="shared" si="0"/>
        <v>0</v>
      </c>
    </row>
    <row r="10" spans="1:7" ht="15.75" customHeight="1" x14ac:dyDescent="0.25">
      <c r="A10" s="3">
        <v>5</v>
      </c>
      <c r="B10" s="4">
        <v>38150</v>
      </c>
      <c r="C10" s="18" t="s">
        <v>10</v>
      </c>
      <c r="D10" s="18" t="s">
        <v>10</v>
      </c>
      <c r="E10" s="22">
        <v>0</v>
      </c>
      <c r="F10" s="22">
        <v>0</v>
      </c>
      <c r="G10" s="22">
        <f t="shared" si="0"/>
        <v>0</v>
      </c>
    </row>
    <row r="11" spans="1:7" ht="15.75" customHeight="1" x14ac:dyDescent="0.25">
      <c r="A11" s="3">
        <v>6</v>
      </c>
      <c r="B11" s="4">
        <v>38151</v>
      </c>
      <c r="C11" s="18" t="s">
        <v>10</v>
      </c>
      <c r="D11" s="18" t="s">
        <v>11</v>
      </c>
      <c r="E11" s="22">
        <v>0</v>
      </c>
      <c r="F11" s="22">
        <v>0</v>
      </c>
      <c r="G11" s="22">
        <f t="shared" si="0"/>
        <v>0</v>
      </c>
    </row>
    <row r="12" spans="1:7" ht="15.75" customHeight="1" x14ac:dyDescent="0.25">
      <c r="A12" s="3">
        <v>7</v>
      </c>
      <c r="B12" s="4">
        <v>38515</v>
      </c>
      <c r="C12" s="18" t="s">
        <v>12</v>
      </c>
      <c r="D12" s="18" t="s">
        <v>12</v>
      </c>
      <c r="E12" s="22">
        <v>0</v>
      </c>
      <c r="F12" s="22">
        <v>0</v>
      </c>
      <c r="G12" s="22">
        <f t="shared" si="0"/>
        <v>0</v>
      </c>
    </row>
    <row r="13" spans="1:7" ht="15.75" customHeight="1" x14ac:dyDescent="0.25">
      <c r="A13" s="3">
        <v>8</v>
      </c>
      <c r="B13" s="4">
        <v>38880</v>
      </c>
      <c r="C13" s="18" t="s">
        <v>13</v>
      </c>
      <c r="D13" s="18" t="s">
        <v>13</v>
      </c>
      <c r="E13" s="22">
        <v>0</v>
      </c>
      <c r="F13" s="22">
        <v>0</v>
      </c>
      <c r="G13" s="22">
        <f t="shared" si="0"/>
        <v>0</v>
      </c>
    </row>
    <row r="14" spans="1:7" ht="15.75" customHeight="1" x14ac:dyDescent="0.25">
      <c r="A14" s="3">
        <v>9</v>
      </c>
      <c r="B14" s="4">
        <v>39245</v>
      </c>
      <c r="C14" s="18" t="s">
        <v>14</v>
      </c>
      <c r="D14" s="18" t="s">
        <v>14</v>
      </c>
      <c r="E14" s="22">
        <v>0</v>
      </c>
      <c r="F14" s="22">
        <v>0</v>
      </c>
      <c r="G14" s="22">
        <f t="shared" si="0"/>
        <v>0</v>
      </c>
    </row>
    <row r="15" spans="1:7" ht="15.75" customHeight="1" x14ac:dyDescent="0.25">
      <c r="A15" s="3">
        <v>10</v>
      </c>
      <c r="B15" s="4">
        <v>39611</v>
      </c>
      <c r="C15" s="18" t="s">
        <v>15</v>
      </c>
      <c r="D15" s="18" t="s">
        <v>15</v>
      </c>
      <c r="E15" s="22">
        <v>3</v>
      </c>
      <c r="F15" s="22">
        <v>0</v>
      </c>
      <c r="G15" s="22">
        <f t="shared" si="0"/>
        <v>3</v>
      </c>
    </row>
    <row r="16" spans="1:7" ht="15.75" customHeight="1" x14ac:dyDescent="0.25">
      <c r="A16" s="3">
        <v>11</v>
      </c>
      <c r="B16" s="4">
        <v>39976</v>
      </c>
      <c r="C16" s="18" t="s">
        <v>16</v>
      </c>
      <c r="D16" s="18" t="s">
        <v>16</v>
      </c>
      <c r="E16" s="22">
        <v>0</v>
      </c>
      <c r="F16" s="22">
        <v>0</v>
      </c>
      <c r="G16" s="22">
        <f t="shared" si="0"/>
        <v>0</v>
      </c>
    </row>
    <row r="17" spans="1:7" ht="15.75" customHeight="1" x14ac:dyDescent="0.25">
      <c r="A17" s="3">
        <v>12</v>
      </c>
      <c r="B17" s="4">
        <v>40341</v>
      </c>
      <c r="C17" s="18" t="s">
        <v>17</v>
      </c>
      <c r="D17" s="18" t="s">
        <v>17</v>
      </c>
      <c r="E17" s="22">
        <v>0</v>
      </c>
      <c r="F17" s="22">
        <v>0</v>
      </c>
      <c r="G17" s="22">
        <f t="shared" si="0"/>
        <v>0</v>
      </c>
    </row>
    <row r="18" spans="1:7" ht="15.75" customHeight="1" x14ac:dyDescent="0.25">
      <c r="A18" s="3">
        <v>13</v>
      </c>
      <c r="B18" s="4">
        <v>40706</v>
      </c>
      <c r="C18" s="18" t="s">
        <v>18</v>
      </c>
      <c r="D18" s="18" t="s">
        <v>18</v>
      </c>
      <c r="E18" s="22">
        <v>0</v>
      </c>
      <c r="F18" s="22">
        <v>0</v>
      </c>
      <c r="G18" s="22">
        <f t="shared" si="0"/>
        <v>0</v>
      </c>
    </row>
    <row r="19" spans="1:7" ht="15.75" customHeight="1" x14ac:dyDescent="0.25">
      <c r="A19" s="3">
        <v>14</v>
      </c>
      <c r="B19" s="4">
        <v>41072</v>
      </c>
      <c r="C19" s="18" t="s">
        <v>19</v>
      </c>
      <c r="D19" s="18" t="s">
        <v>19</v>
      </c>
      <c r="E19" s="22">
        <v>0</v>
      </c>
      <c r="F19" s="22">
        <v>0</v>
      </c>
      <c r="G19" s="22">
        <f t="shared" si="0"/>
        <v>0</v>
      </c>
    </row>
    <row r="20" spans="1:7" ht="15.75" customHeight="1" x14ac:dyDescent="0.25">
      <c r="A20" s="3">
        <v>15</v>
      </c>
      <c r="B20" s="4">
        <v>41437</v>
      </c>
      <c r="C20" s="18" t="s">
        <v>20</v>
      </c>
      <c r="D20" s="18" t="s">
        <v>20</v>
      </c>
      <c r="E20" s="22">
        <v>1</v>
      </c>
      <c r="F20" s="22">
        <v>1</v>
      </c>
      <c r="G20" s="22">
        <f t="shared" si="0"/>
        <v>2</v>
      </c>
    </row>
    <row r="21" spans="1:7" ht="15.75" customHeight="1" x14ac:dyDescent="0.25">
      <c r="A21" s="3">
        <v>16</v>
      </c>
      <c r="B21" s="4">
        <v>41802</v>
      </c>
      <c r="C21" s="18" t="s">
        <v>21</v>
      </c>
      <c r="D21" s="18" t="s">
        <v>21</v>
      </c>
      <c r="E21" s="22">
        <v>0</v>
      </c>
      <c r="F21" s="22">
        <v>0</v>
      </c>
      <c r="G21" s="22">
        <f t="shared" si="0"/>
        <v>0</v>
      </c>
    </row>
    <row r="22" spans="1:7" ht="15.75" customHeight="1" x14ac:dyDescent="0.25">
      <c r="A22" s="3">
        <v>17</v>
      </c>
      <c r="B22" s="4">
        <v>42167</v>
      </c>
      <c r="C22" s="18" t="s">
        <v>22</v>
      </c>
      <c r="D22" s="18" t="s">
        <v>22</v>
      </c>
      <c r="E22" s="22">
        <v>0</v>
      </c>
      <c r="F22" s="22">
        <v>0</v>
      </c>
      <c r="G22" s="22">
        <f t="shared" si="0"/>
        <v>0</v>
      </c>
    </row>
    <row r="23" spans="1:7" ht="15.75" customHeight="1" x14ac:dyDescent="0.25">
      <c r="A23" s="3">
        <v>18</v>
      </c>
      <c r="B23" s="4">
        <v>42533</v>
      </c>
      <c r="C23" s="18" t="s">
        <v>23</v>
      </c>
      <c r="D23" s="18" t="s">
        <v>23</v>
      </c>
      <c r="E23" s="22">
        <v>0</v>
      </c>
      <c r="F23" s="22">
        <v>0</v>
      </c>
      <c r="G23" s="22">
        <f t="shared" si="0"/>
        <v>0</v>
      </c>
    </row>
    <row r="24" spans="1:7" ht="15.75" customHeight="1" x14ac:dyDescent="0.25">
      <c r="A24" s="3">
        <v>19</v>
      </c>
      <c r="B24" s="4">
        <v>42898</v>
      </c>
      <c r="C24" s="18" t="s">
        <v>24</v>
      </c>
      <c r="D24" s="18" t="s">
        <v>24</v>
      </c>
      <c r="E24" s="22">
        <v>0</v>
      </c>
      <c r="F24" s="22">
        <v>0</v>
      </c>
      <c r="G24" s="22">
        <f t="shared" si="0"/>
        <v>0</v>
      </c>
    </row>
    <row r="25" spans="1:7" ht="15.75" customHeight="1" x14ac:dyDescent="0.25">
      <c r="A25" s="3"/>
      <c r="B25" s="3"/>
      <c r="C25" s="3" t="s">
        <v>25</v>
      </c>
      <c r="D25" s="3"/>
      <c r="E25" s="13">
        <f t="shared" ref="E25:G25" si="1">SUM(E6:E24)</f>
        <v>17</v>
      </c>
      <c r="F25" s="13">
        <f t="shared" si="1"/>
        <v>2</v>
      </c>
      <c r="G25" s="13">
        <f t="shared" si="1"/>
        <v>19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5"/>
  <sheetViews>
    <sheetView workbookViewId="0">
      <selection activeCell="H22" sqref="H22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4" width="14.85546875" style="1" customWidth="1"/>
    <col min="5" max="5" width="82" style="1" customWidth="1"/>
    <col min="6" max="16384" width="12.5703125" style="1"/>
  </cols>
  <sheetData>
    <row r="1" spans="1:5" ht="15.75" customHeight="1" x14ac:dyDescent="0.25">
      <c r="A1" s="48" t="s">
        <v>38</v>
      </c>
      <c r="B1" s="43"/>
      <c r="C1" s="43"/>
      <c r="D1" s="43"/>
      <c r="E1" s="43"/>
    </row>
    <row r="2" spans="1:5" ht="15.75" customHeight="1" x14ac:dyDescent="0.25">
      <c r="A2" s="12"/>
      <c r="B2" s="12"/>
      <c r="C2" s="12"/>
      <c r="D2" s="12"/>
      <c r="E2" s="12"/>
    </row>
    <row r="3" spans="1:5" ht="15.75" customHeight="1" x14ac:dyDescent="0.25">
      <c r="A3" s="12"/>
      <c r="B3" s="12"/>
      <c r="C3" s="12"/>
      <c r="D3" s="12"/>
      <c r="E3" s="12"/>
    </row>
    <row r="4" spans="1:5" ht="15.75" customHeight="1" x14ac:dyDescent="0.25">
      <c r="A4" s="12"/>
      <c r="B4" s="12"/>
      <c r="C4" s="12"/>
      <c r="D4" s="12"/>
      <c r="E4" s="12"/>
    </row>
    <row r="5" spans="1:5" ht="15.75" customHeigh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 t="s">
        <v>39</v>
      </c>
    </row>
    <row r="6" spans="1:5" ht="15.75" customHeight="1" x14ac:dyDescent="0.25">
      <c r="A6" s="3">
        <v>1</v>
      </c>
      <c r="B6" s="4">
        <v>37054</v>
      </c>
      <c r="C6" s="3" t="s">
        <v>6</v>
      </c>
      <c r="D6" s="3" t="s">
        <v>6</v>
      </c>
      <c r="E6" s="21">
        <v>255</v>
      </c>
    </row>
    <row r="7" spans="1:5" ht="15.75" customHeight="1" x14ac:dyDescent="0.25">
      <c r="A7" s="3">
        <v>2</v>
      </c>
      <c r="B7" s="4">
        <v>37418</v>
      </c>
      <c r="C7" s="3" t="s">
        <v>7</v>
      </c>
      <c r="D7" s="3" t="s">
        <v>7</v>
      </c>
      <c r="E7" s="22">
        <v>288</v>
      </c>
    </row>
    <row r="8" spans="1:5" ht="15.75" customHeight="1" x14ac:dyDescent="0.25">
      <c r="A8" s="3">
        <v>3</v>
      </c>
      <c r="B8" s="4">
        <v>37419</v>
      </c>
      <c r="C8" s="3" t="s">
        <v>7</v>
      </c>
      <c r="D8" s="3" t="s">
        <v>8</v>
      </c>
      <c r="E8" s="22">
        <v>85</v>
      </c>
    </row>
    <row r="9" spans="1:5" ht="15.75" customHeight="1" x14ac:dyDescent="0.25">
      <c r="A9" s="3">
        <v>4</v>
      </c>
      <c r="B9" s="4">
        <v>37784</v>
      </c>
      <c r="C9" s="3" t="s">
        <v>9</v>
      </c>
      <c r="D9" s="3" t="s">
        <v>9</v>
      </c>
      <c r="E9" s="22">
        <v>118</v>
      </c>
    </row>
    <row r="10" spans="1:5" ht="15.75" customHeight="1" x14ac:dyDescent="0.25">
      <c r="A10" s="3">
        <v>5</v>
      </c>
      <c r="B10" s="4">
        <v>38150</v>
      </c>
      <c r="C10" s="3" t="s">
        <v>10</v>
      </c>
      <c r="D10" s="3" t="s">
        <v>10</v>
      </c>
      <c r="E10" s="22">
        <v>296</v>
      </c>
    </row>
    <row r="11" spans="1:5" ht="15.75" customHeight="1" x14ac:dyDescent="0.25">
      <c r="A11" s="3">
        <v>6</v>
      </c>
      <c r="B11" s="4">
        <v>38151</v>
      </c>
      <c r="C11" s="3" t="s">
        <v>10</v>
      </c>
      <c r="D11" s="3" t="s">
        <v>11</v>
      </c>
      <c r="E11" s="22">
        <v>131</v>
      </c>
    </row>
    <row r="12" spans="1:5" ht="15.75" customHeight="1" x14ac:dyDescent="0.25">
      <c r="A12" s="3">
        <v>7</v>
      </c>
      <c r="B12" s="4">
        <v>38515</v>
      </c>
      <c r="C12" s="3" t="s">
        <v>12</v>
      </c>
      <c r="D12" s="3" t="s">
        <v>12</v>
      </c>
      <c r="E12" s="22">
        <v>119</v>
      </c>
    </row>
    <row r="13" spans="1:5" ht="15.75" customHeight="1" x14ac:dyDescent="0.25">
      <c r="A13" s="3">
        <v>8</v>
      </c>
      <c r="B13" s="4">
        <v>38880</v>
      </c>
      <c r="C13" s="3" t="s">
        <v>13</v>
      </c>
      <c r="D13" s="3" t="s">
        <v>13</v>
      </c>
      <c r="E13" s="22">
        <v>304</v>
      </c>
    </row>
    <row r="14" spans="1:5" ht="15.75" customHeight="1" x14ac:dyDescent="0.25">
      <c r="A14" s="3">
        <v>9</v>
      </c>
      <c r="B14" s="4">
        <v>39245</v>
      </c>
      <c r="C14" s="3" t="s">
        <v>14</v>
      </c>
      <c r="D14" s="3" t="s">
        <v>14</v>
      </c>
      <c r="E14" s="22">
        <v>86</v>
      </c>
    </row>
    <row r="15" spans="1:5" ht="15.75" customHeight="1" x14ac:dyDescent="0.25">
      <c r="A15" s="3">
        <v>10</v>
      </c>
      <c r="B15" s="4">
        <v>39611</v>
      </c>
      <c r="C15" s="3" t="s">
        <v>15</v>
      </c>
      <c r="D15" s="3" t="s">
        <v>15</v>
      </c>
      <c r="E15" s="22">
        <v>338</v>
      </c>
    </row>
    <row r="16" spans="1:5" ht="15.75" customHeight="1" x14ac:dyDescent="0.25">
      <c r="A16" s="3">
        <v>11</v>
      </c>
      <c r="B16" s="4">
        <v>39976</v>
      </c>
      <c r="C16" s="3" t="s">
        <v>16</v>
      </c>
      <c r="D16" s="3" t="s">
        <v>16</v>
      </c>
      <c r="E16" s="22">
        <v>166</v>
      </c>
    </row>
    <row r="17" spans="1:5" ht="15.75" customHeight="1" x14ac:dyDescent="0.25">
      <c r="A17" s="3">
        <v>12</v>
      </c>
      <c r="B17" s="4">
        <v>40341</v>
      </c>
      <c r="C17" s="3" t="s">
        <v>17</v>
      </c>
      <c r="D17" s="3" t="s">
        <v>17</v>
      </c>
      <c r="E17" s="22">
        <v>271</v>
      </c>
    </row>
    <row r="18" spans="1:5" ht="15.75" customHeight="1" x14ac:dyDescent="0.25">
      <c r="A18" s="3">
        <v>13</v>
      </c>
      <c r="B18" s="4">
        <v>40706</v>
      </c>
      <c r="C18" s="3" t="s">
        <v>18</v>
      </c>
      <c r="D18" s="3" t="s">
        <v>18</v>
      </c>
      <c r="E18" s="22">
        <v>179</v>
      </c>
    </row>
    <row r="19" spans="1:5" ht="15.75" customHeight="1" x14ac:dyDescent="0.25">
      <c r="A19" s="3">
        <v>14</v>
      </c>
      <c r="B19" s="4">
        <v>41072</v>
      </c>
      <c r="C19" s="3" t="s">
        <v>19</v>
      </c>
      <c r="D19" s="3" t="s">
        <v>19</v>
      </c>
      <c r="E19" s="22">
        <v>177</v>
      </c>
    </row>
    <row r="20" spans="1:5" ht="15.75" customHeight="1" x14ac:dyDescent="0.25">
      <c r="A20" s="3">
        <v>15</v>
      </c>
      <c r="B20" s="4">
        <v>41437</v>
      </c>
      <c r="C20" s="3" t="s">
        <v>20</v>
      </c>
      <c r="D20" s="3" t="s">
        <v>20</v>
      </c>
      <c r="E20" s="22">
        <v>64</v>
      </c>
    </row>
    <row r="21" spans="1:5" ht="15.75" customHeight="1" x14ac:dyDescent="0.25">
      <c r="A21" s="3">
        <v>16</v>
      </c>
      <c r="B21" s="4">
        <v>41802</v>
      </c>
      <c r="C21" s="3" t="s">
        <v>21</v>
      </c>
      <c r="D21" s="3" t="s">
        <v>21</v>
      </c>
      <c r="E21" s="22">
        <v>82</v>
      </c>
    </row>
    <row r="22" spans="1:5" ht="15.75" customHeight="1" x14ac:dyDescent="0.25">
      <c r="A22" s="3">
        <v>17</v>
      </c>
      <c r="B22" s="4">
        <v>42167</v>
      </c>
      <c r="C22" s="3" t="s">
        <v>22</v>
      </c>
      <c r="D22" s="3" t="s">
        <v>22</v>
      </c>
      <c r="E22" s="22">
        <v>101</v>
      </c>
    </row>
    <row r="23" spans="1:5" ht="15.75" customHeight="1" x14ac:dyDescent="0.25">
      <c r="A23" s="3">
        <v>18</v>
      </c>
      <c r="B23" s="4">
        <v>42533</v>
      </c>
      <c r="C23" s="3" t="s">
        <v>23</v>
      </c>
      <c r="D23" s="3" t="s">
        <v>23</v>
      </c>
      <c r="E23" s="22">
        <v>105</v>
      </c>
    </row>
    <row r="24" spans="1:5" ht="15.75" customHeight="1" x14ac:dyDescent="0.25">
      <c r="A24" s="3">
        <v>19</v>
      </c>
      <c r="B24" s="4">
        <v>42898</v>
      </c>
      <c r="C24" s="3" t="s">
        <v>24</v>
      </c>
      <c r="D24" s="3" t="s">
        <v>24</v>
      </c>
      <c r="E24" s="23">
        <v>293</v>
      </c>
    </row>
    <row r="25" spans="1:5" ht="15.75" customHeight="1" x14ac:dyDescent="0.25">
      <c r="A25" s="3"/>
      <c r="B25" s="3"/>
      <c r="C25" s="3" t="s">
        <v>25</v>
      </c>
      <c r="D25" s="3"/>
      <c r="E25" s="17">
        <f>SUM(E6:E24)</f>
        <v>3458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G25"/>
  <sheetViews>
    <sheetView topLeftCell="B1" workbookViewId="0">
      <selection activeCell="D26" sqref="D26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4" width="14.85546875" style="1" customWidth="1"/>
    <col min="5" max="5" width="32.42578125" style="1" customWidth="1"/>
    <col min="6" max="6" width="38.42578125" style="1" customWidth="1"/>
    <col min="7" max="7" width="36.85546875" style="1" customWidth="1"/>
    <col min="8" max="16384" width="12.5703125" style="1"/>
  </cols>
  <sheetData>
    <row r="1" spans="1:7" x14ac:dyDescent="0.2">
      <c r="A1" s="49" t="s">
        <v>34</v>
      </c>
      <c r="B1" s="43"/>
      <c r="C1" s="43"/>
      <c r="D1" s="43"/>
      <c r="E1" s="43"/>
      <c r="F1" s="43"/>
      <c r="G1" s="43"/>
    </row>
    <row r="2" spans="1:7" ht="15.75" customHeight="1" x14ac:dyDescent="0.25">
      <c r="A2" s="12"/>
      <c r="B2" s="12"/>
      <c r="C2" s="12"/>
      <c r="D2" s="12"/>
      <c r="E2" s="12"/>
      <c r="F2" s="12"/>
      <c r="G2" s="12"/>
    </row>
    <row r="3" spans="1:7" ht="15.75" customHeight="1" x14ac:dyDescent="0.25">
      <c r="A3" s="12"/>
      <c r="B3" s="12"/>
      <c r="C3" s="12"/>
      <c r="D3" s="12"/>
      <c r="E3" s="12"/>
      <c r="F3" s="12"/>
      <c r="G3" s="12"/>
    </row>
    <row r="4" spans="1:7" ht="15.75" customHeight="1" x14ac:dyDescent="0.25">
      <c r="A4" s="12"/>
      <c r="B4" s="12"/>
      <c r="C4" s="12"/>
      <c r="D4" s="12"/>
      <c r="E4" s="12"/>
      <c r="F4" s="12"/>
      <c r="G4" s="12"/>
    </row>
    <row r="5" spans="1:7" ht="15.75" customHeigh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6" t="s">
        <v>35</v>
      </c>
      <c r="F5" s="16" t="s">
        <v>36</v>
      </c>
      <c r="G5" s="16" t="s">
        <v>37</v>
      </c>
    </row>
    <row r="6" spans="1:7" ht="15.75" customHeight="1" x14ac:dyDescent="0.25">
      <c r="A6" s="3">
        <v>1</v>
      </c>
      <c r="B6" s="4">
        <v>37054</v>
      </c>
      <c r="C6" s="3" t="s">
        <v>6</v>
      </c>
      <c r="D6" s="3" t="s">
        <v>6</v>
      </c>
      <c r="E6" s="24">
        <v>156</v>
      </c>
      <c r="F6" s="24">
        <v>228</v>
      </c>
      <c r="G6" s="26">
        <f>E6+F6</f>
        <v>384</v>
      </c>
    </row>
    <row r="7" spans="1:7" ht="15.75" customHeight="1" x14ac:dyDescent="0.25">
      <c r="A7" s="3">
        <v>2</v>
      </c>
      <c r="B7" s="4">
        <v>37418</v>
      </c>
      <c r="C7" s="3" t="s">
        <v>7</v>
      </c>
      <c r="D7" s="3" t="s">
        <v>7</v>
      </c>
      <c r="E7" s="24">
        <v>156</v>
      </c>
      <c r="F7" s="24">
        <v>276</v>
      </c>
      <c r="G7" s="26">
        <f t="shared" ref="G7:G25" si="0">E7+F7</f>
        <v>432</v>
      </c>
    </row>
    <row r="8" spans="1:7" ht="15.75" customHeight="1" x14ac:dyDescent="0.25">
      <c r="A8" s="3">
        <v>3</v>
      </c>
      <c r="B8" s="4">
        <v>37419</v>
      </c>
      <c r="C8" s="3" t="s">
        <v>7</v>
      </c>
      <c r="D8" s="3" t="s">
        <v>8</v>
      </c>
      <c r="E8" s="24">
        <v>105</v>
      </c>
      <c r="F8" s="24">
        <v>108</v>
      </c>
      <c r="G8" s="26">
        <f t="shared" si="0"/>
        <v>213</v>
      </c>
    </row>
    <row r="9" spans="1:7" ht="15.75" customHeight="1" x14ac:dyDescent="0.25">
      <c r="A9" s="3">
        <v>4</v>
      </c>
      <c r="B9" s="4">
        <v>37784</v>
      </c>
      <c r="C9" s="3" t="s">
        <v>9</v>
      </c>
      <c r="D9" s="3" t="s">
        <v>9</v>
      </c>
      <c r="E9" s="24">
        <v>232</v>
      </c>
      <c r="F9" s="24">
        <v>234</v>
      </c>
      <c r="G9" s="26">
        <f t="shared" si="0"/>
        <v>466</v>
      </c>
    </row>
    <row r="10" spans="1:7" ht="15.75" customHeight="1" x14ac:dyDescent="0.25">
      <c r="A10" s="3">
        <v>5</v>
      </c>
      <c r="B10" s="4">
        <v>38150</v>
      </c>
      <c r="C10" s="3" t="s">
        <v>10</v>
      </c>
      <c r="D10" s="3" t="s">
        <v>10</v>
      </c>
      <c r="E10" s="24">
        <v>275</v>
      </c>
      <c r="F10" s="24">
        <v>317</v>
      </c>
      <c r="G10" s="26">
        <f t="shared" si="0"/>
        <v>592</v>
      </c>
    </row>
    <row r="11" spans="1:7" ht="15.75" customHeight="1" x14ac:dyDescent="0.25">
      <c r="A11" s="3">
        <v>6</v>
      </c>
      <c r="B11" s="4">
        <v>38151</v>
      </c>
      <c r="C11" s="3" t="s">
        <v>10</v>
      </c>
      <c r="D11" s="3" t="s">
        <v>11</v>
      </c>
      <c r="E11" s="24">
        <v>188</v>
      </c>
      <c r="F11" s="24">
        <v>265</v>
      </c>
      <c r="G11" s="26">
        <f t="shared" si="0"/>
        <v>453</v>
      </c>
    </row>
    <row r="12" spans="1:7" ht="15.75" customHeight="1" x14ac:dyDescent="0.25">
      <c r="A12" s="3">
        <v>7</v>
      </c>
      <c r="B12" s="4">
        <v>38515</v>
      </c>
      <c r="C12" s="3" t="s">
        <v>12</v>
      </c>
      <c r="D12" s="3" t="s">
        <v>12</v>
      </c>
      <c r="E12" s="24">
        <v>152</v>
      </c>
      <c r="F12" s="24">
        <v>139</v>
      </c>
      <c r="G12" s="26">
        <f t="shared" si="0"/>
        <v>291</v>
      </c>
    </row>
    <row r="13" spans="1:7" ht="15.75" customHeight="1" x14ac:dyDescent="0.25">
      <c r="A13" s="3">
        <v>8</v>
      </c>
      <c r="B13" s="4">
        <v>38880</v>
      </c>
      <c r="C13" s="3" t="s">
        <v>13</v>
      </c>
      <c r="D13" s="3" t="s">
        <v>13</v>
      </c>
      <c r="E13" s="24">
        <v>307</v>
      </c>
      <c r="F13" s="24">
        <v>380</v>
      </c>
      <c r="G13" s="26">
        <f t="shared" si="0"/>
        <v>687</v>
      </c>
    </row>
    <row r="14" spans="1:7" ht="15.75" customHeight="1" x14ac:dyDescent="0.25">
      <c r="A14" s="3">
        <v>9</v>
      </c>
      <c r="B14" s="4">
        <v>39245</v>
      </c>
      <c r="C14" s="3" t="s">
        <v>14</v>
      </c>
      <c r="D14" s="3" t="s">
        <v>14</v>
      </c>
      <c r="E14" s="24">
        <v>149</v>
      </c>
      <c r="F14" s="24">
        <v>209</v>
      </c>
      <c r="G14" s="26">
        <f t="shared" si="0"/>
        <v>358</v>
      </c>
    </row>
    <row r="15" spans="1:7" ht="15.75" customHeight="1" x14ac:dyDescent="0.25">
      <c r="A15" s="3">
        <v>10</v>
      </c>
      <c r="B15" s="4">
        <v>39611</v>
      </c>
      <c r="C15" s="3" t="s">
        <v>15</v>
      </c>
      <c r="D15" s="3" t="s">
        <v>15</v>
      </c>
      <c r="E15" s="24">
        <v>409</v>
      </c>
      <c r="F15" s="24">
        <v>421</v>
      </c>
      <c r="G15" s="26">
        <f t="shared" si="0"/>
        <v>830</v>
      </c>
    </row>
    <row r="16" spans="1:7" ht="15.75" customHeight="1" x14ac:dyDescent="0.25">
      <c r="A16" s="3">
        <v>11</v>
      </c>
      <c r="B16" s="4">
        <v>39976</v>
      </c>
      <c r="C16" s="3" t="s">
        <v>16</v>
      </c>
      <c r="D16" s="3" t="s">
        <v>16</v>
      </c>
      <c r="E16" s="24">
        <v>112</v>
      </c>
      <c r="F16" s="24">
        <v>349</v>
      </c>
      <c r="G16" s="26">
        <f t="shared" si="0"/>
        <v>461</v>
      </c>
    </row>
    <row r="17" spans="1:7" ht="15.75" customHeight="1" x14ac:dyDescent="0.25">
      <c r="A17" s="3">
        <v>12</v>
      </c>
      <c r="B17" s="4">
        <v>40341</v>
      </c>
      <c r="C17" s="3" t="s">
        <v>17</v>
      </c>
      <c r="D17" s="3" t="s">
        <v>17</v>
      </c>
      <c r="E17" s="24">
        <v>323</v>
      </c>
      <c r="F17" s="24">
        <v>502</v>
      </c>
      <c r="G17" s="26">
        <f t="shared" si="0"/>
        <v>825</v>
      </c>
    </row>
    <row r="18" spans="1:7" ht="15.75" customHeight="1" x14ac:dyDescent="0.25">
      <c r="A18" s="3">
        <v>13</v>
      </c>
      <c r="B18" s="4">
        <v>40706</v>
      </c>
      <c r="C18" s="3" t="s">
        <v>18</v>
      </c>
      <c r="D18" s="3" t="s">
        <v>18</v>
      </c>
      <c r="E18" s="24">
        <v>148</v>
      </c>
      <c r="F18" s="24">
        <v>207</v>
      </c>
      <c r="G18" s="26">
        <f t="shared" si="0"/>
        <v>355</v>
      </c>
    </row>
    <row r="19" spans="1:7" ht="15.75" customHeight="1" x14ac:dyDescent="0.25">
      <c r="A19" s="3">
        <v>14</v>
      </c>
      <c r="B19" s="4">
        <v>41072</v>
      </c>
      <c r="C19" s="3" t="s">
        <v>19</v>
      </c>
      <c r="D19" s="3" t="s">
        <v>19</v>
      </c>
      <c r="E19" s="24">
        <v>288</v>
      </c>
      <c r="F19" s="24">
        <v>420</v>
      </c>
      <c r="G19" s="26">
        <f t="shared" si="0"/>
        <v>708</v>
      </c>
    </row>
    <row r="20" spans="1:7" ht="15.75" customHeight="1" x14ac:dyDescent="0.25">
      <c r="A20" s="3">
        <v>15</v>
      </c>
      <c r="B20" s="4">
        <v>41437</v>
      </c>
      <c r="C20" s="3" t="s">
        <v>20</v>
      </c>
      <c r="D20" s="3" t="s">
        <v>20</v>
      </c>
      <c r="E20" s="24">
        <v>142</v>
      </c>
      <c r="F20" s="24">
        <v>80</v>
      </c>
      <c r="G20" s="26">
        <f t="shared" si="0"/>
        <v>222</v>
      </c>
    </row>
    <row r="21" spans="1:7" ht="15.75" customHeight="1" x14ac:dyDescent="0.25">
      <c r="A21" s="3">
        <v>16</v>
      </c>
      <c r="B21" s="4">
        <v>41802</v>
      </c>
      <c r="C21" s="3" t="s">
        <v>21</v>
      </c>
      <c r="D21" s="3" t="s">
        <v>21</v>
      </c>
      <c r="E21" s="24">
        <v>85</v>
      </c>
      <c r="F21" s="24">
        <v>99</v>
      </c>
      <c r="G21" s="26">
        <f t="shared" si="0"/>
        <v>184</v>
      </c>
    </row>
    <row r="22" spans="1:7" ht="15.75" customHeight="1" x14ac:dyDescent="0.25">
      <c r="A22" s="3">
        <v>17</v>
      </c>
      <c r="B22" s="4">
        <v>42167</v>
      </c>
      <c r="C22" s="3" t="s">
        <v>22</v>
      </c>
      <c r="D22" s="3" t="s">
        <v>22</v>
      </c>
      <c r="E22" s="24">
        <v>79</v>
      </c>
      <c r="F22" s="24">
        <v>162</v>
      </c>
      <c r="G22" s="26">
        <f t="shared" si="0"/>
        <v>241</v>
      </c>
    </row>
    <row r="23" spans="1:7" ht="15.75" customHeight="1" x14ac:dyDescent="0.25">
      <c r="A23" s="3">
        <v>18</v>
      </c>
      <c r="B23" s="4">
        <v>42533</v>
      </c>
      <c r="C23" s="3" t="s">
        <v>23</v>
      </c>
      <c r="D23" s="3" t="s">
        <v>23</v>
      </c>
      <c r="E23" s="24">
        <v>354</v>
      </c>
      <c r="F23" s="24">
        <v>350</v>
      </c>
      <c r="G23" s="26">
        <f t="shared" si="0"/>
        <v>704</v>
      </c>
    </row>
    <row r="24" spans="1:7" ht="15.75" customHeight="1" x14ac:dyDescent="0.25">
      <c r="A24" s="3">
        <v>19</v>
      </c>
      <c r="B24" s="4">
        <v>42898</v>
      </c>
      <c r="C24" s="3" t="s">
        <v>24</v>
      </c>
      <c r="D24" s="3" t="s">
        <v>24</v>
      </c>
      <c r="E24" s="24">
        <v>323</v>
      </c>
      <c r="F24" s="24">
        <v>354</v>
      </c>
      <c r="G24" s="26">
        <f t="shared" si="0"/>
        <v>677</v>
      </c>
    </row>
    <row r="25" spans="1:7" ht="15.75" customHeight="1" thickBot="1" x14ac:dyDescent="0.3">
      <c r="A25" s="3"/>
      <c r="B25" s="3"/>
      <c r="C25" s="3" t="s">
        <v>25</v>
      </c>
      <c r="D25" s="3"/>
      <c r="E25" s="25">
        <f>SUM(E6:E24)</f>
        <v>3983</v>
      </c>
      <c r="F25" s="25">
        <f>SUM(F6:F24)</f>
        <v>5100</v>
      </c>
      <c r="G25" s="26">
        <f t="shared" si="0"/>
        <v>9083</v>
      </c>
    </row>
  </sheetData>
  <mergeCells count="1">
    <mergeCell ref="A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4"/>
  <sheetViews>
    <sheetView workbookViewId="0">
      <selection activeCell="G17" sqref="G17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4" width="14.85546875" style="1" customWidth="1"/>
    <col min="5" max="5" width="39.5703125" style="1" customWidth="1"/>
    <col min="6" max="16384" width="12.5703125" style="1"/>
  </cols>
  <sheetData>
    <row r="1" spans="1:5" ht="15.75" customHeight="1" x14ac:dyDescent="0.25">
      <c r="A1" s="48" t="s">
        <v>32</v>
      </c>
      <c r="B1" s="43"/>
      <c r="C1" s="43"/>
      <c r="D1" s="43"/>
      <c r="E1" s="43"/>
    </row>
    <row r="2" spans="1:5" ht="15.75" customHeight="1" x14ac:dyDescent="0.25">
      <c r="A2" s="12"/>
      <c r="B2" s="12"/>
      <c r="C2" s="12"/>
      <c r="D2" s="12"/>
      <c r="E2" s="12"/>
    </row>
    <row r="3" spans="1:5" ht="15.75" customHeight="1" x14ac:dyDescent="0.25">
      <c r="A3" s="12"/>
      <c r="B3" s="12"/>
      <c r="C3" s="12"/>
      <c r="D3" s="12"/>
      <c r="E3" s="12"/>
    </row>
    <row r="4" spans="1:5" ht="15.75" customHeight="1" x14ac:dyDescent="0.25">
      <c r="A4" s="15" t="s">
        <v>1</v>
      </c>
      <c r="B4" s="15" t="s">
        <v>2</v>
      </c>
      <c r="C4" s="15" t="s">
        <v>3</v>
      </c>
      <c r="D4" s="15" t="s">
        <v>4</v>
      </c>
      <c r="E4" s="15" t="s">
        <v>33</v>
      </c>
    </row>
    <row r="5" spans="1:5" ht="15.75" customHeight="1" x14ac:dyDescent="0.25">
      <c r="A5" s="3">
        <v>1</v>
      </c>
      <c r="B5" s="4">
        <v>37054</v>
      </c>
      <c r="C5" s="3" t="s">
        <v>6</v>
      </c>
      <c r="D5" s="3" t="s">
        <v>6</v>
      </c>
      <c r="E5" s="26">
        <v>0</v>
      </c>
    </row>
    <row r="6" spans="1:5" ht="15.75" customHeight="1" x14ac:dyDescent="0.25">
      <c r="A6" s="3">
        <v>2</v>
      </c>
      <c r="B6" s="4">
        <v>37418</v>
      </c>
      <c r="C6" s="3" t="s">
        <v>7</v>
      </c>
      <c r="D6" s="3" t="s">
        <v>7</v>
      </c>
      <c r="E6" s="19">
        <v>0</v>
      </c>
    </row>
    <row r="7" spans="1:5" ht="15.75" customHeight="1" x14ac:dyDescent="0.25">
      <c r="A7" s="3">
        <v>3</v>
      </c>
      <c r="B7" s="4">
        <v>37419</v>
      </c>
      <c r="C7" s="3" t="s">
        <v>7</v>
      </c>
      <c r="D7" s="3" t="s">
        <v>8</v>
      </c>
      <c r="E7" s="19">
        <v>0</v>
      </c>
    </row>
    <row r="8" spans="1:5" ht="15.75" customHeight="1" x14ac:dyDescent="0.25">
      <c r="A8" s="3">
        <v>4</v>
      </c>
      <c r="B8" s="4">
        <v>37784</v>
      </c>
      <c r="C8" s="3" t="s">
        <v>9</v>
      </c>
      <c r="D8" s="3" t="s">
        <v>9</v>
      </c>
      <c r="E8" s="19">
        <v>1</v>
      </c>
    </row>
    <row r="9" spans="1:5" ht="15.75" customHeight="1" x14ac:dyDescent="0.25">
      <c r="A9" s="3">
        <v>5</v>
      </c>
      <c r="B9" s="4">
        <v>38150</v>
      </c>
      <c r="C9" s="3" t="s">
        <v>10</v>
      </c>
      <c r="D9" s="3" t="s">
        <v>10</v>
      </c>
      <c r="E9" s="19">
        <v>0</v>
      </c>
    </row>
    <row r="10" spans="1:5" ht="15.75" customHeight="1" x14ac:dyDescent="0.25">
      <c r="A10" s="3">
        <v>6</v>
      </c>
      <c r="B10" s="4">
        <v>38151</v>
      </c>
      <c r="C10" s="3" t="s">
        <v>10</v>
      </c>
      <c r="D10" s="3" t="s">
        <v>11</v>
      </c>
      <c r="E10" s="19">
        <v>0</v>
      </c>
    </row>
    <row r="11" spans="1:5" ht="15.75" customHeight="1" x14ac:dyDescent="0.25">
      <c r="A11" s="3">
        <v>7</v>
      </c>
      <c r="B11" s="4">
        <v>38515</v>
      </c>
      <c r="C11" s="3" t="s">
        <v>12</v>
      </c>
      <c r="D11" s="3" t="s">
        <v>12</v>
      </c>
      <c r="E11" s="19">
        <v>0</v>
      </c>
    </row>
    <row r="12" spans="1:5" ht="15.75" customHeight="1" x14ac:dyDescent="0.25">
      <c r="A12" s="3">
        <v>8</v>
      </c>
      <c r="B12" s="4">
        <v>38880</v>
      </c>
      <c r="C12" s="3" t="s">
        <v>13</v>
      </c>
      <c r="D12" s="3" t="s">
        <v>13</v>
      </c>
      <c r="E12" s="19">
        <v>0</v>
      </c>
    </row>
    <row r="13" spans="1:5" ht="15.75" customHeight="1" x14ac:dyDescent="0.25">
      <c r="A13" s="3">
        <v>9</v>
      </c>
      <c r="B13" s="4">
        <v>39245</v>
      </c>
      <c r="C13" s="3" t="s">
        <v>14</v>
      </c>
      <c r="D13" s="3" t="s">
        <v>14</v>
      </c>
      <c r="E13" s="19">
        <v>0</v>
      </c>
    </row>
    <row r="14" spans="1:5" ht="15.75" customHeight="1" x14ac:dyDescent="0.25">
      <c r="A14" s="3">
        <v>10</v>
      </c>
      <c r="B14" s="4">
        <v>39611</v>
      </c>
      <c r="C14" s="3" t="s">
        <v>15</v>
      </c>
      <c r="D14" s="3" t="s">
        <v>15</v>
      </c>
      <c r="E14" s="19">
        <v>0</v>
      </c>
    </row>
    <row r="15" spans="1:5" ht="15.75" customHeight="1" x14ac:dyDescent="0.25">
      <c r="A15" s="3">
        <v>11</v>
      </c>
      <c r="B15" s="4">
        <v>39976</v>
      </c>
      <c r="C15" s="3" t="s">
        <v>16</v>
      </c>
      <c r="D15" s="3" t="s">
        <v>16</v>
      </c>
      <c r="E15" s="19">
        <v>0</v>
      </c>
    </row>
    <row r="16" spans="1:5" ht="15.75" customHeight="1" x14ac:dyDescent="0.25">
      <c r="A16" s="3">
        <v>12</v>
      </c>
      <c r="B16" s="4">
        <v>40341</v>
      </c>
      <c r="C16" s="3" t="s">
        <v>17</v>
      </c>
      <c r="D16" s="3" t="s">
        <v>17</v>
      </c>
      <c r="E16" s="19">
        <v>0</v>
      </c>
    </row>
    <row r="17" spans="1:5" ht="15.75" customHeight="1" x14ac:dyDescent="0.25">
      <c r="A17" s="3">
        <v>13</v>
      </c>
      <c r="B17" s="4">
        <v>40706</v>
      </c>
      <c r="C17" s="3" t="s">
        <v>18</v>
      </c>
      <c r="D17" s="3" t="s">
        <v>18</v>
      </c>
      <c r="E17" s="19">
        <v>0</v>
      </c>
    </row>
    <row r="18" spans="1:5" ht="15.75" customHeight="1" x14ac:dyDescent="0.25">
      <c r="A18" s="3">
        <v>14</v>
      </c>
      <c r="B18" s="4">
        <v>41072</v>
      </c>
      <c r="C18" s="3" t="s">
        <v>19</v>
      </c>
      <c r="D18" s="3" t="s">
        <v>19</v>
      </c>
      <c r="E18" s="19">
        <v>0</v>
      </c>
    </row>
    <row r="19" spans="1:5" ht="15.75" customHeight="1" x14ac:dyDescent="0.25">
      <c r="A19" s="3">
        <v>15</v>
      </c>
      <c r="B19" s="4">
        <v>41437</v>
      </c>
      <c r="C19" s="3" t="s">
        <v>20</v>
      </c>
      <c r="D19" s="3" t="s">
        <v>20</v>
      </c>
      <c r="E19" s="19">
        <v>0</v>
      </c>
    </row>
    <row r="20" spans="1:5" ht="15.75" customHeight="1" x14ac:dyDescent="0.25">
      <c r="A20" s="3">
        <v>16</v>
      </c>
      <c r="B20" s="4">
        <v>41802</v>
      </c>
      <c r="C20" s="3" t="s">
        <v>21</v>
      </c>
      <c r="D20" s="3" t="s">
        <v>21</v>
      </c>
      <c r="E20" s="19">
        <v>0</v>
      </c>
    </row>
    <row r="21" spans="1:5" ht="15.75" customHeight="1" x14ac:dyDescent="0.25">
      <c r="A21" s="3">
        <v>17</v>
      </c>
      <c r="B21" s="4">
        <v>42167</v>
      </c>
      <c r="C21" s="3" t="s">
        <v>22</v>
      </c>
      <c r="D21" s="3" t="s">
        <v>22</v>
      </c>
      <c r="E21" s="19">
        <v>0</v>
      </c>
    </row>
    <row r="22" spans="1:5" ht="15.75" customHeight="1" x14ac:dyDescent="0.25">
      <c r="A22" s="3">
        <v>18</v>
      </c>
      <c r="B22" s="4">
        <v>42533</v>
      </c>
      <c r="C22" s="3" t="s">
        <v>23</v>
      </c>
      <c r="D22" s="3" t="s">
        <v>23</v>
      </c>
      <c r="E22" s="19">
        <v>0</v>
      </c>
    </row>
    <row r="23" spans="1:5" ht="15.75" customHeight="1" x14ac:dyDescent="0.25">
      <c r="A23" s="3">
        <v>19</v>
      </c>
      <c r="B23" s="4">
        <v>42898</v>
      </c>
      <c r="C23" s="3" t="s">
        <v>24</v>
      </c>
      <c r="D23" s="3" t="s">
        <v>24</v>
      </c>
      <c r="E23" s="27">
        <v>0</v>
      </c>
    </row>
    <row r="24" spans="1:5" ht="15.75" customHeight="1" thickBot="1" x14ac:dyDescent="0.3">
      <c r="A24" s="3"/>
      <c r="B24" s="3"/>
      <c r="C24" s="3" t="s">
        <v>25</v>
      </c>
      <c r="D24" s="3"/>
      <c r="E24" s="28">
        <f>SUM(E5:E23)</f>
        <v>1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5"/>
  <sheetViews>
    <sheetView workbookViewId="0">
      <selection activeCell="E6" sqref="E6:E25"/>
    </sheetView>
  </sheetViews>
  <sheetFormatPr defaultColWidth="12.5703125" defaultRowHeight="15.75" customHeight="1" x14ac:dyDescent="0.2"/>
  <cols>
    <col min="1" max="1" width="9.42578125" style="1" customWidth="1"/>
    <col min="2" max="2" width="16.7109375" style="1" customWidth="1"/>
    <col min="3" max="4" width="14.85546875" style="1" customWidth="1"/>
    <col min="5" max="5" width="64.42578125" style="1" customWidth="1"/>
    <col min="6" max="16384" width="12.5703125" style="1"/>
  </cols>
  <sheetData>
    <row r="1" spans="1:5" ht="15.75" customHeight="1" x14ac:dyDescent="0.25">
      <c r="A1" s="48" t="s">
        <v>30</v>
      </c>
      <c r="B1" s="43"/>
      <c r="C1" s="43"/>
      <c r="D1" s="43"/>
      <c r="E1" s="43"/>
    </row>
    <row r="2" spans="1:5" ht="15.75" customHeight="1" x14ac:dyDescent="0.25">
      <c r="A2" s="12"/>
      <c r="B2" s="14"/>
      <c r="C2" s="12"/>
      <c r="D2" s="12"/>
      <c r="E2" s="12"/>
    </row>
    <row r="3" spans="1:5" ht="15.75" customHeight="1" x14ac:dyDescent="0.25">
      <c r="A3" s="12"/>
      <c r="B3" s="14"/>
      <c r="C3" s="12"/>
      <c r="D3" s="12"/>
      <c r="E3" s="12"/>
    </row>
    <row r="4" spans="1:5" ht="15.75" customHeight="1" x14ac:dyDescent="0.25">
      <c r="A4" s="12"/>
      <c r="B4" s="14"/>
      <c r="C4" s="12"/>
      <c r="D4" s="12"/>
      <c r="E4" s="12"/>
    </row>
    <row r="5" spans="1:5" ht="15.75" customHeight="1" x14ac:dyDescent="0.25">
      <c r="A5" s="15" t="s">
        <v>1</v>
      </c>
      <c r="B5" s="15" t="s">
        <v>2</v>
      </c>
      <c r="C5" s="15" t="s">
        <v>3</v>
      </c>
      <c r="D5" s="15" t="s">
        <v>4</v>
      </c>
      <c r="E5" s="15" t="s">
        <v>31</v>
      </c>
    </row>
    <row r="6" spans="1:5" ht="15.75" customHeight="1" x14ac:dyDescent="0.25">
      <c r="A6" s="3">
        <v>1</v>
      </c>
      <c r="B6" s="4">
        <v>37054</v>
      </c>
      <c r="C6" s="3" t="s">
        <v>6</v>
      </c>
      <c r="D6" s="3" t="s">
        <v>6</v>
      </c>
      <c r="E6" s="26">
        <v>0</v>
      </c>
    </row>
    <row r="7" spans="1:5" ht="15.75" customHeight="1" x14ac:dyDescent="0.25">
      <c r="A7" s="3">
        <v>2</v>
      </c>
      <c r="B7" s="4">
        <v>37418</v>
      </c>
      <c r="C7" s="3" t="s">
        <v>7</v>
      </c>
      <c r="D7" s="3" t="s">
        <v>7</v>
      </c>
      <c r="E7" s="19">
        <v>0</v>
      </c>
    </row>
    <row r="8" spans="1:5" ht="15.75" customHeight="1" x14ac:dyDescent="0.25">
      <c r="A8" s="3">
        <v>3</v>
      </c>
      <c r="B8" s="4">
        <v>37419</v>
      </c>
      <c r="C8" s="3" t="s">
        <v>7</v>
      </c>
      <c r="D8" s="3" t="s">
        <v>8</v>
      </c>
      <c r="E8" s="19">
        <v>0</v>
      </c>
    </row>
    <row r="9" spans="1:5" ht="15.75" customHeight="1" x14ac:dyDescent="0.25">
      <c r="A9" s="3">
        <v>4</v>
      </c>
      <c r="B9" s="4">
        <v>37784</v>
      </c>
      <c r="C9" s="3" t="s">
        <v>9</v>
      </c>
      <c r="D9" s="3" t="s">
        <v>9</v>
      </c>
      <c r="E9" s="19">
        <v>1</v>
      </c>
    </row>
    <row r="10" spans="1:5" ht="15.75" customHeight="1" x14ac:dyDescent="0.25">
      <c r="A10" s="3">
        <v>5</v>
      </c>
      <c r="B10" s="4">
        <v>38150</v>
      </c>
      <c r="C10" s="3" t="s">
        <v>10</v>
      </c>
      <c r="D10" s="3" t="s">
        <v>10</v>
      </c>
      <c r="E10" s="19">
        <v>0</v>
      </c>
    </row>
    <row r="11" spans="1:5" ht="15.75" customHeight="1" x14ac:dyDescent="0.25">
      <c r="A11" s="3">
        <v>6</v>
      </c>
      <c r="B11" s="4">
        <v>38151</v>
      </c>
      <c r="C11" s="3" t="s">
        <v>10</v>
      </c>
      <c r="D11" s="3" t="s">
        <v>11</v>
      </c>
      <c r="E11" s="19">
        <v>0</v>
      </c>
    </row>
    <row r="12" spans="1:5" ht="15.75" customHeight="1" x14ac:dyDescent="0.25">
      <c r="A12" s="3">
        <v>7</v>
      </c>
      <c r="B12" s="4">
        <v>38515</v>
      </c>
      <c r="C12" s="3" t="s">
        <v>12</v>
      </c>
      <c r="D12" s="3" t="s">
        <v>12</v>
      </c>
      <c r="E12" s="19">
        <v>0</v>
      </c>
    </row>
    <row r="13" spans="1:5" ht="15.75" customHeight="1" x14ac:dyDescent="0.25">
      <c r="A13" s="3">
        <v>8</v>
      </c>
      <c r="B13" s="4">
        <v>38880</v>
      </c>
      <c r="C13" s="3" t="s">
        <v>13</v>
      </c>
      <c r="D13" s="3" t="s">
        <v>13</v>
      </c>
      <c r="E13" s="19">
        <v>0</v>
      </c>
    </row>
    <row r="14" spans="1:5" ht="15.75" customHeight="1" x14ac:dyDescent="0.25">
      <c r="A14" s="3">
        <v>9</v>
      </c>
      <c r="B14" s="4">
        <v>39245</v>
      </c>
      <c r="C14" s="3" t="s">
        <v>14</v>
      </c>
      <c r="D14" s="3" t="s">
        <v>14</v>
      </c>
      <c r="E14" s="19">
        <v>0</v>
      </c>
    </row>
    <row r="15" spans="1:5" ht="15.75" customHeight="1" x14ac:dyDescent="0.25">
      <c r="A15" s="3">
        <v>10</v>
      </c>
      <c r="B15" s="4">
        <v>39611</v>
      </c>
      <c r="C15" s="3" t="s">
        <v>15</v>
      </c>
      <c r="D15" s="3" t="s">
        <v>15</v>
      </c>
      <c r="E15" s="19">
        <v>0</v>
      </c>
    </row>
    <row r="16" spans="1:5" ht="15.75" customHeight="1" x14ac:dyDescent="0.25">
      <c r="A16" s="3">
        <v>11</v>
      </c>
      <c r="B16" s="4">
        <v>39976</v>
      </c>
      <c r="C16" s="3" t="s">
        <v>16</v>
      </c>
      <c r="D16" s="3" t="s">
        <v>16</v>
      </c>
      <c r="E16" s="19">
        <v>0</v>
      </c>
    </row>
    <row r="17" spans="1:5" ht="15.75" customHeight="1" x14ac:dyDescent="0.25">
      <c r="A17" s="3">
        <v>12</v>
      </c>
      <c r="B17" s="4">
        <v>40341</v>
      </c>
      <c r="C17" s="3" t="s">
        <v>17</v>
      </c>
      <c r="D17" s="3" t="s">
        <v>17</v>
      </c>
      <c r="E17" s="19">
        <v>0</v>
      </c>
    </row>
    <row r="18" spans="1:5" ht="15.75" customHeight="1" x14ac:dyDescent="0.25">
      <c r="A18" s="3">
        <v>13</v>
      </c>
      <c r="B18" s="4">
        <v>40706</v>
      </c>
      <c r="C18" s="3" t="s">
        <v>18</v>
      </c>
      <c r="D18" s="3" t="s">
        <v>18</v>
      </c>
      <c r="E18" s="19">
        <v>0</v>
      </c>
    </row>
    <row r="19" spans="1:5" ht="15.75" customHeight="1" x14ac:dyDescent="0.25">
      <c r="A19" s="3">
        <v>14</v>
      </c>
      <c r="B19" s="4">
        <v>41072</v>
      </c>
      <c r="C19" s="3" t="s">
        <v>19</v>
      </c>
      <c r="D19" s="3" t="s">
        <v>19</v>
      </c>
      <c r="E19" s="19">
        <v>0</v>
      </c>
    </row>
    <row r="20" spans="1:5" ht="15.75" customHeight="1" x14ac:dyDescent="0.25">
      <c r="A20" s="3">
        <v>15</v>
      </c>
      <c r="B20" s="4">
        <v>41437</v>
      </c>
      <c r="C20" s="3" t="s">
        <v>20</v>
      </c>
      <c r="D20" s="3" t="s">
        <v>20</v>
      </c>
      <c r="E20" s="19">
        <v>0</v>
      </c>
    </row>
    <row r="21" spans="1:5" ht="15.75" customHeight="1" x14ac:dyDescent="0.25">
      <c r="A21" s="3">
        <v>16</v>
      </c>
      <c r="B21" s="4">
        <v>41802</v>
      </c>
      <c r="C21" s="3" t="s">
        <v>21</v>
      </c>
      <c r="D21" s="3" t="s">
        <v>21</v>
      </c>
      <c r="E21" s="19">
        <v>0</v>
      </c>
    </row>
    <row r="22" spans="1:5" ht="15.75" customHeight="1" x14ac:dyDescent="0.25">
      <c r="A22" s="3">
        <v>17</v>
      </c>
      <c r="B22" s="4">
        <v>42167</v>
      </c>
      <c r="C22" s="3" t="s">
        <v>22</v>
      </c>
      <c r="D22" s="3" t="s">
        <v>22</v>
      </c>
      <c r="E22" s="19">
        <v>0</v>
      </c>
    </row>
    <row r="23" spans="1:5" ht="15.75" customHeight="1" x14ac:dyDescent="0.25">
      <c r="A23" s="3">
        <v>18</v>
      </c>
      <c r="B23" s="4">
        <v>42533</v>
      </c>
      <c r="C23" s="3" t="s">
        <v>23</v>
      </c>
      <c r="D23" s="3" t="s">
        <v>23</v>
      </c>
      <c r="E23" s="19">
        <v>0</v>
      </c>
    </row>
    <row r="24" spans="1:5" ht="15.75" customHeight="1" x14ac:dyDescent="0.25">
      <c r="A24" s="3">
        <v>19</v>
      </c>
      <c r="B24" s="4">
        <v>42898</v>
      </c>
      <c r="C24" s="3" t="s">
        <v>24</v>
      </c>
      <c r="D24" s="3" t="s">
        <v>24</v>
      </c>
      <c r="E24" s="27">
        <v>0</v>
      </c>
    </row>
    <row r="25" spans="1:5" ht="15.75" customHeight="1" thickBot="1" x14ac:dyDescent="0.3">
      <c r="A25" s="3"/>
      <c r="B25" s="3"/>
      <c r="C25" s="3" t="s">
        <v>25</v>
      </c>
      <c r="D25" s="3"/>
      <c r="E25" s="28">
        <f>SUM(E6:E24)</f>
        <v>1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3"/>
  <sheetViews>
    <sheetView tabSelected="1" workbookViewId="0">
      <selection activeCell="A3" sqref="A3:E22"/>
    </sheetView>
  </sheetViews>
  <sheetFormatPr defaultColWidth="12.5703125" defaultRowHeight="15.75" customHeight="1" x14ac:dyDescent="0.2"/>
  <cols>
    <col min="1" max="1" width="12.5703125" style="1"/>
    <col min="2" max="2" width="16.7109375" style="1" customWidth="1"/>
    <col min="3" max="3" width="14.85546875" style="1" customWidth="1"/>
    <col min="4" max="4" width="24.7109375" style="1" customWidth="1"/>
    <col min="5" max="5" width="38.42578125" style="1" customWidth="1"/>
    <col min="6" max="16384" width="12.5703125" style="1"/>
  </cols>
  <sheetData>
    <row r="1" spans="1:5" ht="15.75" customHeight="1" x14ac:dyDescent="0.25">
      <c r="A1" s="42" t="s">
        <v>28</v>
      </c>
      <c r="B1" s="43"/>
      <c r="C1" s="43"/>
      <c r="D1" s="43"/>
      <c r="E1" s="43"/>
    </row>
    <row r="2" spans="1:5" ht="15.75" customHeight="1" x14ac:dyDescent="0.25">
      <c r="A2" s="12"/>
      <c r="B2" s="12"/>
      <c r="C2" s="12"/>
      <c r="D2" s="12"/>
      <c r="E2" s="12"/>
    </row>
    <row r="3" spans="1:5" ht="15.75" customHeight="1" x14ac:dyDescent="0.25">
      <c r="A3" s="51" t="s">
        <v>1</v>
      </c>
      <c r="B3" s="51" t="s">
        <v>2</v>
      </c>
      <c r="C3" s="51" t="s">
        <v>3</v>
      </c>
      <c r="D3" s="51" t="s">
        <v>4</v>
      </c>
      <c r="E3" s="51" t="s">
        <v>29</v>
      </c>
    </row>
    <row r="4" spans="1:5" ht="15.75" customHeight="1" x14ac:dyDescent="0.25">
      <c r="A4" s="32">
        <v>1</v>
      </c>
      <c r="B4" s="33">
        <v>37054</v>
      </c>
      <c r="C4" s="32" t="s">
        <v>6</v>
      </c>
      <c r="D4" s="32" t="s">
        <v>6</v>
      </c>
      <c r="E4" s="38">
        <v>132</v>
      </c>
    </row>
    <row r="5" spans="1:5" ht="15.75" customHeight="1" x14ac:dyDescent="0.25">
      <c r="A5" s="32">
        <v>2</v>
      </c>
      <c r="B5" s="33">
        <v>37418</v>
      </c>
      <c r="C5" s="32" t="s">
        <v>7</v>
      </c>
      <c r="D5" s="32" t="s">
        <v>7</v>
      </c>
      <c r="E5" s="38">
        <v>422</v>
      </c>
    </row>
    <row r="6" spans="1:5" ht="15.75" customHeight="1" x14ac:dyDescent="0.25">
      <c r="A6" s="32">
        <v>3</v>
      </c>
      <c r="B6" s="33">
        <v>37419</v>
      </c>
      <c r="C6" s="32" t="s">
        <v>7</v>
      </c>
      <c r="D6" s="32" t="s">
        <v>8</v>
      </c>
      <c r="E6" s="38">
        <v>261</v>
      </c>
    </row>
    <row r="7" spans="1:5" ht="15.75" customHeight="1" x14ac:dyDescent="0.25">
      <c r="A7" s="32">
        <v>4</v>
      </c>
      <c r="B7" s="33">
        <v>37784</v>
      </c>
      <c r="C7" s="32" t="s">
        <v>9</v>
      </c>
      <c r="D7" s="32" t="s">
        <v>9</v>
      </c>
      <c r="E7" s="38">
        <v>13</v>
      </c>
    </row>
    <row r="8" spans="1:5" ht="15.75" customHeight="1" x14ac:dyDescent="0.25">
      <c r="A8" s="32">
        <v>5</v>
      </c>
      <c r="B8" s="33">
        <v>38150</v>
      </c>
      <c r="C8" s="32" t="s">
        <v>10</v>
      </c>
      <c r="D8" s="32" t="s">
        <v>10</v>
      </c>
      <c r="E8" s="38">
        <v>64</v>
      </c>
    </row>
    <row r="9" spans="1:5" ht="15.75" customHeight="1" x14ac:dyDescent="0.25">
      <c r="A9" s="32">
        <v>6</v>
      </c>
      <c r="B9" s="33">
        <v>38151</v>
      </c>
      <c r="C9" s="32" t="s">
        <v>10</v>
      </c>
      <c r="D9" s="32" t="s">
        <v>11</v>
      </c>
      <c r="E9" s="38">
        <v>12</v>
      </c>
    </row>
    <row r="10" spans="1:5" ht="15.75" customHeight="1" x14ac:dyDescent="0.25">
      <c r="A10" s="32">
        <v>7</v>
      </c>
      <c r="B10" s="33">
        <v>38515</v>
      </c>
      <c r="C10" s="32" t="s">
        <v>12</v>
      </c>
      <c r="D10" s="32" t="s">
        <v>12</v>
      </c>
      <c r="E10" s="38">
        <v>17</v>
      </c>
    </row>
    <row r="11" spans="1:5" ht="15.75" customHeight="1" x14ac:dyDescent="0.25">
      <c r="A11" s="32">
        <v>8</v>
      </c>
      <c r="B11" s="33">
        <v>38880</v>
      </c>
      <c r="C11" s="32" t="s">
        <v>13</v>
      </c>
      <c r="D11" s="32" t="s">
        <v>13</v>
      </c>
      <c r="E11" s="38">
        <v>34</v>
      </c>
    </row>
    <row r="12" spans="1:5" ht="15.75" customHeight="1" x14ac:dyDescent="0.25">
      <c r="A12" s="32">
        <v>9</v>
      </c>
      <c r="B12" s="33">
        <v>39245</v>
      </c>
      <c r="C12" s="32" t="s">
        <v>14</v>
      </c>
      <c r="D12" s="32" t="s">
        <v>14</v>
      </c>
      <c r="E12" s="38">
        <v>14</v>
      </c>
    </row>
    <row r="13" spans="1:5" ht="15.75" customHeight="1" x14ac:dyDescent="0.25">
      <c r="A13" s="32">
        <v>10</v>
      </c>
      <c r="B13" s="33">
        <v>39611</v>
      </c>
      <c r="C13" s="32" t="s">
        <v>15</v>
      </c>
      <c r="D13" s="32" t="s">
        <v>15</v>
      </c>
      <c r="E13" s="38">
        <v>33</v>
      </c>
    </row>
    <row r="14" spans="1:5" ht="15.75" customHeight="1" x14ac:dyDescent="0.25">
      <c r="A14" s="32">
        <v>11</v>
      </c>
      <c r="B14" s="33">
        <v>39976</v>
      </c>
      <c r="C14" s="32" t="s">
        <v>16</v>
      </c>
      <c r="D14" s="32" t="s">
        <v>16</v>
      </c>
      <c r="E14" s="38">
        <v>43</v>
      </c>
    </row>
    <row r="15" spans="1:5" ht="15.75" customHeight="1" x14ac:dyDescent="0.25">
      <c r="A15" s="32">
        <v>12</v>
      </c>
      <c r="B15" s="33">
        <v>40341</v>
      </c>
      <c r="C15" s="32" t="s">
        <v>17</v>
      </c>
      <c r="D15" s="32" t="s">
        <v>17</v>
      </c>
      <c r="E15" s="38">
        <v>72</v>
      </c>
    </row>
    <row r="16" spans="1:5" ht="15.75" customHeight="1" x14ac:dyDescent="0.25">
      <c r="A16" s="32">
        <v>13</v>
      </c>
      <c r="B16" s="33">
        <v>40706</v>
      </c>
      <c r="C16" s="32" t="s">
        <v>18</v>
      </c>
      <c r="D16" s="32" t="s">
        <v>18</v>
      </c>
      <c r="E16" s="38">
        <v>5</v>
      </c>
    </row>
    <row r="17" spans="1:5" ht="15.75" customHeight="1" x14ac:dyDescent="0.25">
      <c r="A17" s="32">
        <v>14</v>
      </c>
      <c r="B17" s="33">
        <v>41072</v>
      </c>
      <c r="C17" s="32" t="s">
        <v>19</v>
      </c>
      <c r="D17" s="32" t="s">
        <v>19</v>
      </c>
      <c r="E17" s="38">
        <v>25</v>
      </c>
    </row>
    <row r="18" spans="1:5" ht="15.75" customHeight="1" x14ac:dyDescent="0.25">
      <c r="A18" s="32">
        <v>15</v>
      </c>
      <c r="B18" s="33">
        <v>41437</v>
      </c>
      <c r="C18" s="32" t="s">
        <v>20</v>
      </c>
      <c r="D18" s="32" t="s">
        <v>20</v>
      </c>
      <c r="E18" s="38">
        <v>22</v>
      </c>
    </row>
    <row r="19" spans="1:5" ht="15.75" customHeight="1" x14ac:dyDescent="0.25">
      <c r="A19" s="32">
        <v>16</v>
      </c>
      <c r="B19" s="33">
        <v>41802</v>
      </c>
      <c r="C19" s="32" t="s">
        <v>21</v>
      </c>
      <c r="D19" s="32" t="s">
        <v>21</v>
      </c>
      <c r="E19" s="38">
        <v>11</v>
      </c>
    </row>
    <row r="20" spans="1:5" ht="15.75" customHeight="1" x14ac:dyDescent="0.25">
      <c r="A20" s="32">
        <v>17</v>
      </c>
      <c r="B20" s="33">
        <v>42167</v>
      </c>
      <c r="C20" s="32" t="s">
        <v>22</v>
      </c>
      <c r="D20" s="32" t="s">
        <v>22</v>
      </c>
      <c r="E20" s="38">
        <v>2</v>
      </c>
    </row>
    <row r="21" spans="1:5" ht="15.75" customHeight="1" x14ac:dyDescent="0.25">
      <c r="A21" s="32">
        <v>18</v>
      </c>
      <c r="B21" s="33">
        <v>42533</v>
      </c>
      <c r="C21" s="32" t="s">
        <v>23</v>
      </c>
      <c r="D21" s="32" t="s">
        <v>23</v>
      </c>
      <c r="E21" s="38">
        <v>11</v>
      </c>
    </row>
    <row r="22" spans="1:5" ht="15.75" customHeight="1" x14ac:dyDescent="0.25">
      <c r="A22" s="32">
        <v>19</v>
      </c>
      <c r="B22" s="33">
        <v>42898</v>
      </c>
      <c r="C22" s="32" t="s">
        <v>24</v>
      </c>
      <c r="D22" s="32" t="s">
        <v>24</v>
      </c>
      <c r="E22" s="38">
        <v>13</v>
      </c>
    </row>
    <row r="23" spans="1:5" ht="15.75" customHeight="1" x14ac:dyDescent="0.25">
      <c r="A23" s="52"/>
      <c r="B23" s="53"/>
      <c r="C23" s="53"/>
      <c r="D23" s="53"/>
      <c r="E23" s="38"/>
    </row>
  </sheetData>
  <mergeCells count="2">
    <mergeCell ref="A1:E1"/>
    <mergeCell ref="A23:D23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4"/>
  <sheetViews>
    <sheetView workbookViewId="0">
      <selection activeCell="I15" sqref="I15"/>
    </sheetView>
  </sheetViews>
  <sheetFormatPr defaultColWidth="12.5703125" defaultRowHeight="15.75" customHeight="1" x14ac:dyDescent="0.2"/>
  <cols>
    <col min="1" max="4" width="12.5703125" style="1"/>
    <col min="5" max="5" width="38.28515625" style="1" customWidth="1"/>
    <col min="6" max="16384" width="12.5703125" style="1"/>
  </cols>
  <sheetData>
    <row r="1" spans="1:5" ht="15" x14ac:dyDescent="0.2">
      <c r="A1" s="47" t="s">
        <v>26</v>
      </c>
      <c r="B1" s="43"/>
      <c r="C1" s="43"/>
      <c r="D1" s="43"/>
      <c r="E1" s="43"/>
    </row>
    <row r="4" spans="1:5" ht="15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27</v>
      </c>
    </row>
    <row r="5" spans="1:5" ht="15.75" customHeight="1" x14ac:dyDescent="0.25">
      <c r="A5" s="3">
        <v>1</v>
      </c>
      <c r="B5" s="4">
        <v>37054</v>
      </c>
      <c r="C5" s="3" t="s">
        <v>6</v>
      </c>
      <c r="D5" s="3" t="s">
        <v>6</v>
      </c>
      <c r="E5" s="6">
        <v>0</v>
      </c>
    </row>
    <row r="6" spans="1:5" ht="15.75" customHeight="1" x14ac:dyDescent="0.25">
      <c r="A6" s="3">
        <v>2</v>
      </c>
      <c r="B6" s="4">
        <v>37418</v>
      </c>
      <c r="C6" s="3" t="s">
        <v>7</v>
      </c>
      <c r="D6" s="3" t="s">
        <v>7</v>
      </c>
      <c r="E6" s="7">
        <v>0</v>
      </c>
    </row>
    <row r="7" spans="1:5" ht="15.75" customHeight="1" x14ac:dyDescent="0.25">
      <c r="A7" s="3">
        <v>3</v>
      </c>
      <c r="B7" s="4">
        <v>37419</v>
      </c>
      <c r="C7" s="3" t="s">
        <v>7</v>
      </c>
      <c r="D7" s="3" t="s">
        <v>8</v>
      </c>
      <c r="E7" s="7">
        <v>2</v>
      </c>
    </row>
    <row r="8" spans="1:5" ht="15.75" customHeight="1" x14ac:dyDescent="0.25">
      <c r="A8" s="3">
        <v>4</v>
      </c>
      <c r="B8" s="4">
        <v>37784</v>
      </c>
      <c r="C8" s="3" t="s">
        <v>9</v>
      </c>
      <c r="D8" s="3" t="s">
        <v>9</v>
      </c>
      <c r="E8" s="7">
        <v>1</v>
      </c>
    </row>
    <row r="9" spans="1:5" ht="15.75" customHeight="1" x14ac:dyDescent="0.25">
      <c r="A9" s="3">
        <v>5</v>
      </c>
      <c r="B9" s="4">
        <v>38150</v>
      </c>
      <c r="C9" s="3" t="s">
        <v>10</v>
      </c>
      <c r="D9" s="3" t="s">
        <v>10</v>
      </c>
      <c r="E9" s="7">
        <v>0</v>
      </c>
    </row>
    <row r="10" spans="1:5" ht="15.75" customHeight="1" x14ac:dyDescent="0.25">
      <c r="A10" s="3">
        <v>6</v>
      </c>
      <c r="B10" s="4">
        <v>38151</v>
      </c>
      <c r="C10" s="3" t="s">
        <v>10</v>
      </c>
      <c r="D10" s="3" t="s">
        <v>11</v>
      </c>
      <c r="E10" s="7">
        <v>0</v>
      </c>
    </row>
    <row r="11" spans="1:5" ht="15.75" customHeight="1" x14ac:dyDescent="0.25">
      <c r="A11" s="3">
        <v>7</v>
      </c>
      <c r="B11" s="4">
        <v>38515</v>
      </c>
      <c r="C11" s="3" t="s">
        <v>12</v>
      </c>
      <c r="D11" s="3" t="s">
        <v>12</v>
      </c>
      <c r="E11" s="7">
        <v>1</v>
      </c>
    </row>
    <row r="12" spans="1:5" ht="15.75" customHeight="1" x14ac:dyDescent="0.25">
      <c r="A12" s="3">
        <v>8</v>
      </c>
      <c r="B12" s="4">
        <v>38880</v>
      </c>
      <c r="C12" s="3" t="s">
        <v>13</v>
      </c>
      <c r="D12" s="3" t="s">
        <v>13</v>
      </c>
      <c r="E12" s="7">
        <v>0</v>
      </c>
    </row>
    <row r="13" spans="1:5" ht="15.75" customHeight="1" x14ac:dyDescent="0.25">
      <c r="A13" s="3">
        <v>9</v>
      </c>
      <c r="B13" s="4">
        <v>39245</v>
      </c>
      <c r="C13" s="3" t="s">
        <v>14</v>
      </c>
      <c r="D13" s="3" t="s">
        <v>14</v>
      </c>
      <c r="E13" s="7">
        <v>0</v>
      </c>
    </row>
    <row r="14" spans="1:5" ht="15.75" customHeight="1" x14ac:dyDescent="0.25">
      <c r="A14" s="3">
        <v>10</v>
      </c>
      <c r="B14" s="4">
        <v>39611</v>
      </c>
      <c r="C14" s="3" t="s">
        <v>15</v>
      </c>
      <c r="D14" s="3" t="s">
        <v>15</v>
      </c>
      <c r="E14" s="7">
        <v>0</v>
      </c>
    </row>
    <row r="15" spans="1:5" ht="15.75" customHeight="1" x14ac:dyDescent="0.25">
      <c r="A15" s="3">
        <v>11</v>
      </c>
      <c r="B15" s="4">
        <v>39976</v>
      </c>
      <c r="C15" s="3" t="s">
        <v>16</v>
      </c>
      <c r="D15" s="3" t="s">
        <v>16</v>
      </c>
      <c r="E15" s="7">
        <v>0</v>
      </c>
    </row>
    <row r="16" spans="1:5" ht="15.75" customHeight="1" x14ac:dyDescent="0.25">
      <c r="A16" s="3">
        <v>12</v>
      </c>
      <c r="B16" s="4">
        <v>40341</v>
      </c>
      <c r="C16" s="3" t="s">
        <v>17</v>
      </c>
      <c r="D16" s="3" t="s">
        <v>17</v>
      </c>
      <c r="E16" s="7">
        <v>0</v>
      </c>
    </row>
    <row r="17" spans="1:5" ht="15.75" customHeight="1" x14ac:dyDescent="0.25">
      <c r="A17" s="3">
        <v>13</v>
      </c>
      <c r="B17" s="4">
        <v>40706</v>
      </c>
      <c r="C17" s="3" t="s">
        <v>18</v>
      </c>
      <c r="D17" s="3" t="s">
        <v>18</v>
      </c>
      <c r="E17" s="7">
        <v>1</v>
      </c>
    </row>
    <row r="18" spans="1:5" ht="15.75" customHeight="1" x14ac:dyDescent="0.25">
      <c r="A18" s="3">
        <v>14</v>
      </c>
      <c r="B18" s="4">
        <v>41072</v>
      </c>
      <c r="C18" s="3" t="s">
        <v>19</v>
      </c>
      <c r="D18" s="3" t="s">
        <v>19</v>
      </c>
      <c r="E18" s="7">
        <v>0</v>
      </c>
    </row>
    <row r="19" spans="1:5" ht="15.75" customHeight="1" x14ac:dyDescent="0.25">
      <c r="A19" s="3">
        <v>15</v>
      </c>
      <c r="B19" s="4">
        <v>41437</v>
      </c>
      <c r="C19" s="3" t="s">
        <v>20</v>
      </c>
      <c r="D19" s="3" t="s">
        <v>20</v>
      </c>
      <c r="E19" s="7">
        <v>0</v>
      </c>
    </row>
    <row r="20" spans="1:5" ht="15.75" customHeight="1" x14ac:dyDescent="0.25">
      <c r="A20" s="3">
        <v>16</v>
      </c>
      <c r="B20" s="4">
        <v>41802</v>
      </c>
      <c r="C20" s="3" t="s">
        <v>21</v>
      </c>
      <c r="D20" s="3" t="s">
        <v>21</v>
      </c>
      <c r="E20" s="7">
        <v>0</v>
      </c>
    </row>
    <row r="21" spans="1:5" ht="15.75" customHeight="1" x14ac:dyDescent="0.25">
      <c r="A21" s="3">
        <v>17</v>
      </c>
      <c r="B21" s="4">
        <v>42167</v>
      </c>
      <c r="C21" s="3" t="s">
        <v>22</v>
      </c>
      <c r="D21" s="3" t="s">
        <v>22</v>
      </c>
      <c r="E21" s="7">
        <v>0</v>
      </c>
    </row>
    <row r="22" spans="1:5" ht="15.75" customHeight="1" x14ac:dyDescent="0.25">
      <c r="A22" s="3">
        <v>18</v>
      </c>
      <c r="B22" s="4">
        <v>42533</v>
      </c>
      <c r="C22" s="3" t="s">
        <v>23</v>
      </c>
      <c r="D22" s="3" t="s">
        <v>23</v>
      </c>
      <c r="E22" s="7">
        <v>1</v>
      </c>
    </row>
    <row r="23" spans="1:5" ht="15.75" customHeight="1" x14ac:dyDescent="0.25">
      <c r="A23" s="3">
        <v>19</v>
      </c>
      <c r="B23" s="4">
        <v>42898</v>
      </c>
      <c r="C23" s="3" t="s">
        <v>24</v>
      </c>
      <c r="D23" s="3" t="s">
        <v>24</v>
      </c>
      <c r="E23" s="10">
        <v>1</v>
      </c>
    </row>
    <row r="24" spans="1:5" ht="15.75" customHeight="1" x14ac:dyDescent="0.25">
      <c r="A24" s="44" t="s">
        <v>25</v>
      </c>
      <c r="B24" s="45"/>
      <c r="C24" s="45"/>
      <c r="D24" s="46"/>
      <c r="E24" s="11">
        <v>7</v>
      </c>
    </row>
  </sheetData>
  <mergeCells count="2">
    <mergeCell ref="A1:E1"/>
    <mergeCell ref="A24:D2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</sheetPr>
  <dimension ref="A1:E24"/>
  <sheetViews>
    <sheetView workbookViewId="0">
      <selection activeCell="F5" sqref="F5:F24"/>
    </sheetView>
  </sheetViews>
  <sheetFormatPr defaultColWidth="12.5703125" defaultRowHeight="15.75" customHeight="1" x14ac:dyDescent="0.2"/>
  <cols>
    <col min="1" max="2" width="12.5703125" style="1"/>
    <col min="3" max="3" width="17.140625" style="1" customWidth="1"/>
    <col min="4" max="4" width="18.7109375" style="1" customWidth="1"/>
    <col min="5" max="5" width="47.28515625" style="1" customWidth="1"/>
    <col min="6" max="16384" width="12.5703125" style="1"/>
  </cols>
  <sheetData>
    <row r="1" spans="1:5" ht="15.75" customHeight="1" x14ac:dyDescent="0.25">
      <c r="A1" s="50" t="s">
        <v>0</v>
      </c>
      <c r="B1" s="43"/>
      <c r="C1" s="43"/>
      <c r="D1" s="43"/>
      <c r="E1" s="43"/>
    </row>
    <row r="4" spans="1:5" ht="15.75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ht="15.75" customHeight="1" x14ac:dyDescent="0.25">
      <c r="A5" s="3">
        <v>1</v>
      </c>
      <c r="B5" s="4">
        <v>37054</v>
      </c>
      <c r="C5" s="3" t="s">
        <v>6</v>
      </c>
      <c r="D5" s="3" t="s">
        <v>6</v>
      </c>
      <c r="E5" s="5">
        <v>1340</v>
      </c>
    </row>
    <row r="6" spans="1:5" ht="15.75" customHeight="1" x14ac:dyDescent="0.25">
      <c r="A6" s="3">
        <v>2</v>
      </c>
      <c r="B6" s="4">
        <v>37418</v>
      </c>
      <c r="C6" s="3" t="s">
        <v>7</v>
      </c>
      <c r="D6" s="3" t="s">
        <v>7</v>
      </c>
      <c r="E6" s="29">
        <v>676</v>
      </c>
    </row>
    <row r="7" spans="1:5" ht="15.75" customHeight="1" x14ac:dyDescent="0.25">
      <c r="A7" s="3">
        <v>3</v>
      </c>
      <c r="B7" s="4">
        <v>37419</v>
      </c>
      <c r="C7" s="3" t="s">
        <v>7</v>
      </c>
      <c r="D7" s="3" t="s">
        <v>8</v>
      </c>
      <c r="E7" s="6">
        <v>522</v>
      </c>
    </row>
    <row r="8" spans="1:5" ht="15.75" customHeight="1" x14ac:dyDescent="0.25">
      <c r="A8" s="3">
        <v>4</v>
      </c>
      <c r="B8" s="4">
        <v>37784</v>
      </c>
      <c r="C8" s="3" t="s">
        <v>9</v>
      </c>
      <c r="D8" s="3" t="s">
        <v>9</v>
      </c>
      <c r="E8" s="7">
        <v>291</v>
      </c>
    </row>
    <row r="9" spans="1:5" ht="15.75" customHeight="1" x14ac:dyDescent="0.25">
      <c r="A9" s="3">
        <v>5</v>
      </c>
      <c r="B9" s="4">
        <v>38150</v>
      </c>
      <c r="C9" s="3" t="s">
        <v>10</v>
      </c>
      <c r="D9" s="3" t="s">
        <v>10</v>
      </c>
      <c r="E9" s="7">
        <v>543</v>
      </c>
    </row>
    <row r="10" spans="1:5" ht="15.75" customHeight="1" x14ac:dyDescent="0.25">
      <c r="A10" s="3">
        <v>6</v>
      </c>
      <c r="B10" s="4">
        <v>38151</v>
      </c>
      <c r="C10" s="3" t="s">
        <v>10</v>
      </c>
      <c r="D10" s="3" t="s">
        <v>11</v>
      </c>
      <c r="E10" s="7">
        <v>199</v>
      </c>
    </row>
    <row r="11" spans="1:5" ht="15.75" customHeight="1" x14ac:dyDescent="0.25">
      <c r="A11" s="3">
        <v>7</v>
      </c>
      <c r="B11" s="4">
        <v>38515</v>
      </c>
      <c r="C11" s="3" t="s">
        <v>12</v>
      </c>
      <c r="D11" s="3" t="s">
        <v>12</v>
      </c>
      <c r="E11" s="7">
        <v>325</v>
      </c>
    </row>
    <row r="12" spans="1:5" ht="15.75" customHeight="1" x14ac:dyDescent="0.25">
      <c r="A12" s="3">
        <v>8</v>
      </c>
      <c r="B12" s="4">
        <v>38880</v>
      </c>
      <c r="C12" s="3" t="s">
        <v>13</v>
      </c>
      <c r="D12" s="3" t="s">
        <v>13</v>
      </c>
      <c r="E12" s="7">
        <v>392</v>
      </c>
    </row>
    <row r="13" spans="1:5" ht="15.75" customHeight="1" x14ac:dyDescent="0.25">
      <c r="A13" s="3">
        <v>9</v>
      </c>
      <c r="B13" s="4">
        <v>39245</v>
      </c>
      <c r="C13" s="3" t="s">
        <v>14</v>
      </c>
      <c r="D13" s="3" t="s">
        <v>14</v>
      </c>
      <c r="E13" s="7">
        <v>189</v>
      </c>
    </row>
    <row r="14" spans="1:5" ht="15.75" customHeight="1" x14ac:dyDescent="0.25">
      <c r="A14" s="3">
        <v>10</v>
      </c>
      <c r="B14" s="4">
        <v>39611</v>
      </c>
      <c r="C14" s="3" t="s">
        <v>15</v>
      </c>
      <c r="D14" s="3" t="s">
        <v>15</v>
      </c>
      <c r="E14" s="7">
        <v>328</v>
      </c>
    </row>
    <row r="15" spans="1:5" ht="15.75" customHeight="1" x14ac:dyDescent="0.25">
      <c r="A15" s="3">
        <v>11</v>
      </c>
      <c r="B15" s="4">
        <v>39976</v>
      </c>
      <c r="C15" s="3" t="s">
        <v>16</v>
      </c>
      <c r="D15" s="3" t="s">
        <v>16</v>
      </c>
      <c r="E15" s="7">
        <v>313</v>
      </c>
    </row>
    <row r="16" spans="1:5" ht="15.75" customHeight="1" x14ac:dyDescent="0.25">
      <c r="A16" s="3">
        <v>12</v>
      </c>
      <c r="B16" s="4">
        <v>40341</v>
      </c>
      <c r="C16" s="3" t="s">
        <v>17</v>
      </c>
      <c r="D16" s="3" t="s">
        <v>17</v>
      </c>
      <c r="E16" s="7">
        <v>338</v>
      </c>
    </row>
    <row r="17" spans="1:5" ht="15.75" customHeight="1" x14ac:dyDescent="0.25">
      <c r="A17" s="3">
        <v>13</v>
      </c>
      <c r="B17" s="4">
        <v>40706</v>
      </c>
      <c r="C17" s="3" t="s">
        <v>18</v>
      </c>
      <c r="D17" s="3" t="s">
        <v>18</v>
      </c>
      <c r="E17" s="7">
        <v>124</v>
      </c>
    </row>
    <row r="18" spans="1:5" ht="15.75" customHeight="1" x14ac:dyDescent="0.25">
      <c r="A18" s="3">
        <v>14</v>
      </c>
      <c r="B18" s="4">
        <v>41072</v>
      </c>
      <c r="C18" s="3" t="s">
        <v>19</v>
      </c>
      <c r="D18" s="3" t="s">
        <v>19</v>
      </c>
      <c r="E18" s="7">
        <v>415</v>
      </c>
    </row>
    <row r="19" spans="1:5" ht="15.75" customHeight="1" x14ac:dyDescent="0.25">
      <c r="A19" s="3">
        <v>15</v>
      </c>
      <c r="B19" s="4">
        <v>41437</v>
      </c>
      <c r="C19" s="3" t="s">
        <v>20</v>
      </c>
      <c r="D19" s="3" t="s">
        <v>20</v>
      </c>
      <c r="E19" s="7">
        <v>207</v>
      </c>
    </row>
    <row r="20" spans="1:5" ht="15.75" customHeight="1" x14ac:dyDescent="0.25">
      <c r="A20" s="3">
        <v>16</v>
      </c>
      <c r="B20" s="4">
        <v>41802</v>
      </c>
      <c r="C20" s="3" t="s">
        <v>21</v>
      </c>
      <c r="D20" s="3" t="s">
        <v>21</v>
      </c>
      <c r="E20" s="7">
        <v>163</v>
      </c>
    </row>
    <row r="21" spans="1:5" ht="15.75" customHeight="1" x14ac:dyDescent="0.25">
      <c r="A21" s="3">
        <v>17</v>
      </c>
      <c r="B21" s="4">
        <v>42167</v>
      </c>
      <c r="C21" s="3" t="s">
        <v>22</v>
      </c>
      <c r="D21" s="3" t="s">
        <v>22</v>
      </c>
      <c r="E21" s="7">
        <v>250</v>
      </c>
    </row>
    <row r="22" spans="1:5" ht="15.75" customHeight="1" x14ac:dyDescent="0.25">
      <c r="A22" s="3">
        <v>18</v>
      </c>
      <c r="B22" s="4">
        <v>42533</v>
      </c>
      <c r="C22" s="3" t="s">
        <v>23</v>
      </c>
      <c r="D22" s="3" t="s">
        <v>23</v>
      </c>
      <c r="E22" s="7">
        <v>302</v>
      </c>
    </row>
    <row r="23" spans="1:5" ht="15.75" customHeight="1" x14ac:dyDescent="0.25">
      <c r="A23" s="3">
        <v>19</v>
      </c>
      <c r="B23" s="4">
        <v>42898</v>
      </c>
      <c r="C23" s="3" t="s">
        <v>24</v>
      </c>
      <c r="D23" s="3" t="s">
        <v>24</v>
      </c>
      <c r="E23" s="8">
        <v>245</v>
      </c>
    </row>
    <row r="24" spans="1:5" ht="15.75" customHeight="1" x14ac:dyDescent="0.25">
      <c r="A24" s="44" t="s">
        <v>25</v>
      </c>
      <c r="B24" s="45"/>
      <c r="C24" s="45"/>
      <c r="D24" s="46"/>
      <c r="E24" s="9">
        <v>7162</v>
      </c>
    </row>
  </sheetData>
  <mergeCells count="2">
    <mergeCell ref="A1:E1"/>
    <mergeCell ref="A24:D2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1_30.1</vt:lpstr>
      <vt:lpstr>1_24.1</vt:lpstr>
      <vt:lpstr>1_53.1</vt:lpstr>
      <vt:lpstr>1_95.1</vt:lpstr>
      <vt:lpstr>1_57.1</vt:lpstr>
      <vt:lpstr>1_55.1</vt:lpstr>
      <vt:lpstr>1_45.1</vt:lpstr>
      <vt:lpstr>1_44.1</vt:lpstr>
      <vt:lpstr>1_25.1</vt:lpstr>
      <vt:lpstr>1_21.1</vt:lpstr>
      <vt:lpstr>1_20.1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2025-07-07T04:22:18Z</dcterms:created>
  <dcterms:modified xsi:type="dcterms:W3CDTF">2025-07-08T05:39:24Z</dcterms:modified>
</cp:coreProperties>
</file>